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. 2024 Postępowania\Ponizej 130 000\17. Biurowe 2\"/>
    </mc:Choice>
  </mc:AlternateContent>
  <bookViews>
    <workbookView showHorizontalScroll="0" showVerticalScroll="0" showSheetTabs="0" xWindow="0" yWindow="0" windowWidth="28800" windowHeight="12435"/>
  </bookViews>
  <sheets>
    <sheet name="Część 1 - Materiały biurowe" sheetId="1" r:id="rId1"/>
  </sheets>
  <definedNames>
    <definedName name="_xlnm.Print_Area" localSheetId="0">'Część 1 - Materiały biurowe'!$A$1:$H$153</definedName>
  </definedNames>
  <calcPr calcId="152511" iterateDelta="1E-4"/>
</workbook>
</file>

<file path=xl/calcChain.xml><?xml version="1.0" encoding="utf-8"?>
<calcChain xmlns="http://schemas.openxmlformats.org/spreadsheetml/2006/main">
  <c r="F25" i="1" l="1"/>
  <c r="H25" i="1" s="1"/>
  <c r="F19" i="1" l="1"/>
  <c r="H19" i="1" s="1"/>
  <c r="F69" i="1"/>
  <c r="H69" i="1" s="1"/>
  <c r="F37" i="1"/>
  <c r="H37" i="1" s="1"/>
  <c r="F126" i="1" l="1"/>
  <c r="H126" i="1" s="1"/>
  <c r="F41" i="1"/>
  <c r="H41" i="1" s="1"/>
  <c r="F87" i="1"/>
  <c r="H87" i="1" s="1"/>
  <c r="F119" i="1"/>
  <c r="H119" i="1" s="1"/>
  <c r="F112" i="1"/>
  <c r="H112" i="1" s="1"/>
  <c r="F85" i="1"/>
  <c r="H85" i="1" s="1"/>
  <c r="F74" i="1"/>
  <c r="H74" i="1" s="1"/>
  <c r="F65" i="1"/>
  <c r="H65" i="1" s="1"/>
  <c r="F48" i="1"/>
  <c r="H48" i="1" s="1"/>
  <c r="F38" i="1"/>
  <c r="H38" i="1" s="1"/>
  <c r="F34" i="1"/>
  <c r="H34" i="1" s="1"/>
  <c r="F30" i="1"/>
  <c r="H30" i="1" s="1"/>
  <c r="F27" i="1"/>
  <c r="H27" i="1" s="1"/>
  <c r="F139" i="1"/>
  <c r="H139" i="1" s="1"/>
  <c r="F137" i="1"/>
  <c r="H137" i="1" s="1"/>
  <c r="F131" i="1"/>
  <c r="H131" i="1" s="1"/>
  <c r="F130" i="1"/>
  <c r="H130" i="1" s="1"/>
  <c r="F125" i="1"/>
  <c r="H125" i="1" s="1"/>
  <c r="F124" i="1"/>
  <c r="H124" i="1" s="1"/>
  <c r="F121" i="1"/>
  <c r="H121" i="1" s="1"/>
  <c r="F118" i="1"/>
  <c r="H118" i="1" s="1"/>
  <c r="F115" i="1"/>
  <c r="H115" i="1" s="1"/>
  <c r="F113" i="1"/>
  <c r="H113" i="1" s="1"/>
  <c r="F105" i="1"/>
  <c r="H105" i="1" s="1"/>
  <c r="F104" i="1"/>
  <c r="H104" i="1" s="1"/>
  <c r="F99" i="1"/>
  <c r="H99" i="1" s="1"/>
  <c r="F97" i="1"/>
  <c r="H97" i="1" s="1"/>
  <c r="F88" i="1"/>
  <c r="H88" i="1" s="1"/>
  <c r="F83" i="1"/>
  <c r="H83" i="1" s="1"/>
  <c r="F144" i="1"/>
  <c r="H144" i="1" s="1"/>
  <c r="F143" i="1"/>
  <c r="H143" i="1" s="1"/>
  <c r="F111" i="1"/>
  <c r="H111" i="1" s="1"/>
  <c r="F110" i="1"/>
  <c r="H110" i="1" s="1"/>
  <c r="F67" i="1"/>
  <c r="H67" i="1" s="1"/>
  <c r="F66" i="1"/>
  <c r="H66" i="1" s="1"/>
  <c r="F40" i="1"/>
  <c r="H40" i="1" s="1"/>
  <c r="F39" i="1"/>
  <c r="H39" i="1" s="1"/>
  <c r="F33" i="1"/>
  <c r="H33" i="1" s="1"/>
  <c r="F31" i="1"/>
  <c r="H31" i="1" s="1"/>
  <c r="F26" i="1"/>
  <c r="H26" i="1" s="1"/>
  <c r="F141" i="1"/>
  <c r="H141" i="1" s="1"/>
  <c r="F136" i="1"/>
  <c r="H136" i="1" s="1"/>
  <c r="F133" i="1"/>
  <c r="H133" i="1" s="1"/>
  <c r="F128" i="1"/>
  <c r="H128" i="1" s="1"/>
  <c r="F127" i="1"/>
  <c r="H127" i="1" s="1"/>
  <c r="F123" i="1"/>
  <c r="H123" i="1" s="1"/>
  <c r="F122" i="1"/>
  <c r="H122" i="1" s="1"/>
  <c r="F117" i="1"/>
  <c r="H117" i="1" s="1"/>
  <c r="F116" i="1"/>
  <c r="H116" i="1" s="1"/>
  <c r="F108" i="1"/>
  <c r="H108" i="1" s="1"/>
  <c r="F106" i="1"/>
  <c r="H106" i="1" s="1"/>
  <c r="F101" i="1"/>
  <c r="H101" i="1" s="1"/>
  <c r="F100" i="1"/>
  <c r="H100" i="1" s="1"/>
  <c r="F94" i="1"/>
  <c r="H94" i="1" s="1"/>
  <c r="F145" i="1" l="1"/>
  <c r="H145" i="1" s="1"/>
  <c r="F20" i="1"/>
  <c r="H20" i="1" s="1"/>
  <c r="F96" i="1"/>
  <c r="H96" i="1" s="1"/>
  <c r="F21" i="1"/>
  <c r="H21" i="1" s="1"/>
  <c r="F98" i="1"/>
  <c r="H98" i="1" s="1"/>
  <c r="F95" i="1"/>
  <c r="H95" i="1" s="1"/>
  <c r="F93" i="1"/>
  <c r="H93" i="1" s="1"/>
  <c r="F92" i="1"/>
  <c r="H92" i="1" s="1"/>
  <c r="F86" i="1"/>
  <c r="H86" i="1" s="1"/>
  <c r="F81" i="1"/>
  <c r="H81" i="1" s="1"/>
  <c r="F79" i="1"/>
  <c r="H79" i="1" s="1"/>
  <c r="F78" i="1"/>
  <c r="H78" i="1" s="1"/>
  <c r="F77" i="1"/>
  <c r="H77" i="1" s="1"/>
  <c r="F76" i="1"/>
  <c r="H76" i="1" s="1"/>
  <c r="F75" i="1"/>
  <c r="H75" i="1" s="1"/>
  <c r="F71" i="1"/>
  <c r="H71" i="1" s="1"/>
  <c r="F73" i="1"/>
  <c r="H73" i="1" s="1"/>
  <c r="F64" i="1"/>
  <c r="H64" i="1" s="1"/>
  <c r="F63" i="1"/>
  <c r="H63" i="1" s="1"/>
  <c r="F62" i="1"/>
  <c r="H62" i="1" s="1"/>
  <c r="F58" i="1"/>
  <c r="H58" i="1" s="1"/>
  <c r="F56" i="1"/>
  <c r="H56" i="1" s="1"/>
  <c r="F54" i="1"/>
  <c r="H54" i="1" s="1"/>
  <c r="F51" i="1"/>
  <c r="H51" i="1" s="1"/>
  <c r="F50" i="1"/>
  <c r="H50" i="1" s="1"/>
  <c r="F46" i="1"/>
  <c r="H46" i="1" s="1"/>
  <c r="F45" i="1"/>
  <c r="H45" i="1" s="1"/>
  <c r="F44" i="1"/>
  <c r="H44" i="1" s="1"/>
  <c r="F43" i="1"/>
  <c r="H43" i="1" s="1"/>
  <c r="F36" i="1"/>
  <c r="H36" i="1" s="1"/>
  <c r="F35" i="1"/>
  <c r="H35" i="1" s="1"/>
  <c r="F29" i="1"/>
  <c r="H29" i="1" s="1"/>
  <c r="F28" i="1"/>
  <c r="H28" i="1" s="1"/>
  <c r="F24" i="1"/>
  <c r="H24" i="1" s="1"/>
  <c r="F22" i="1"/>
  <c r="H22" i="1" s="1"/>
  <c r="F18" i="1"/>
  <c r="H18" i="1" s="1"/>
  <c r="F16" i="1"/>
  <c r="H16" i="1" s="1"/>
  <c r="F15" i="1"/>
  <c r="H15" i="1" s="1"/>
  <c r="F14" i="1"/>
  <c r="H14" i="1" s="1"/>
  <c r="F13" i="1"/>
  <c r="H13" i="1" s="1"/>
  <c r="F11" i="1"/>
  <c r="H11" i="1" s="1"/>
  <c r="F7" i="1"/>
  <c r="H7" i="1" s="1"/>
  <c r="F6" i="1"/>
  <c r="H6" i="1" s="1"/>
  <c r="F142" i="1"/>
  <c r="H142" i="1" s="1"/>
  <c r="F140" i="1"/>
  <c r="H140" i="1" s="1"/>
  <c r="F138" i="1"/>
  <c r="H138" i="1" s="1"/>
  <c r="F135" i="1"/>
  <c r="H135" i="1" s="1"/>
  <c r="F134" i="1"/>
  <c r="H134" i="1" s="1"/>
  <c r="F132" i="1"/>
  <c r="H132" i="1" s="1"/>
  <c r="F129" i="1"/>
  <c r="H129" i="1" s="1"/>
  <c r="F120" i="1"/>
  <c r="H120" i="1" s="1"/>
  <c r="F114" i="1"/>
  <c r="H114" i="1" s="1"/>
  <c r="F109" i="1"/>
  <c r="H109" i="1" s="1"/>
  <c r="F107" i="1"/>
  <c r="H107" i="1" s="1"/>
  <c r="F103" i="1"/>
  <c r="H103" i="1" s="1"/>
  <c r="F102" i="1"/>
  <c r="H102" i="1" s="1"/>
  <c r="F91" i="1"/>
  <c r="H91" i="1" s="1"/>
  <c r="F90" i="1"/>
  <c r="H90" i="1" s="1"/>
  <c r="F89" i="1"/>
  <c r="H89" i="1" s="1"/>
  <c r="F84" i="1"/>
  <c r="H84" i="1" s="1"/>
  <c r="F82" i="1"/>
  <c r="H82" i="1" s="1"/>
  <c r="F80" i="1"/>
  <c r="H80" i="1" s="1"/>
  <c r="F72" i="1"/>
  <c r="H72" i="1" s="1"/>
  <c r="F68" i="1"/>
  <c r="H68" i="1" s="1"/>
  <c r="F70" i="1"/>
  <c r="H70" i="1" s="1"/>
  <c r="F61" i="1"/>
  <c r="H61" i="1" s="1"/>
  <c r="F60" i="1"/>
  <c r="H60" i="1" s="1"/>
  <c r="F59" i="1"/>
  <c r="H59" i="1" s="1"/>
  <c r="F57" i="1"/>
  <c r="H57" i="1" s="1"/>
  <c r="F55" i="1"/>
  <c r="H55" i="1" s="1"/>
  <c r="F53" i="1"/>
  <c r="H53" i="1" s="1"/>
  <c r="F52" i="1"/>
  <c r="H52" i="1" s="1"/>
  <c r="F49" i="1"/>
  <c r="H49" i="1" s="1"/>
  <c r="F47" i="1"/>
  <c r="H47" i="1" s="1"/>
  <c r="F42" i="1"/>
  <c r="H42" i="1" s="1"/>
  <c r="F32" i="1"/>
  <c r="H32" i="1" s="1"/>
  <c r="F23" i="1"/>
  <c r="H23" i="1" s="1"/>
  <c r="F17" i="1"/>
  <c r="H17" i="1" s="1"/>
  <c r="F12" i="1"/>
  <c r="H12" i="1" s="1"/>
  <c r="F10" i="1"/>
  <c r="H10" i="1" s="1"/>
  <c r="F9" i="1"/>
  <c r="H9" i="1" s="1"/>
  <c r="F8" i="1"/>
  <c r="H8" i="1" s="1"/>
  <c r="H146" i="1" l="1"/>
  <c r="F146" i="1"/>
</calcChain>
</file>

<file path=xl/sharedStrings.xml><?xml version="1.0" encoding="utf-8"?>
<sst xmlns="http://schemas.openxmlformats.org/spreadsheetml/2006/main" count="294" uniqueCount="158">
  <si>
    <t>Opis przedmiotu zamówienia</t>
  </si>
  <si>
    <t>Jm</t>
  </si>
  <si>
    <t>Razem:</t>
  </si>
  <si>
    <t>szt.</t>
  </si>
  <si>
    <t>op.</t>
  </si>
  <si>
    <t xml:space="preserve">szt. </t>
  </si>
  <si>
    <t>szt</t>
  </si>
  <si>
    <t>VAT (%)</t>
  </si>
  <si>
    <t>Cena jedn. netto (PLN)</t>
  </si>
  <si>
    <t>L.p</t>
  </si>
  <si>
    <t>Wartość netto 
(PLN)</t>
  </si>
  <si>
    <t>Wartość brutto 
(PLN)</t>
  </si>
  <si>
    <t>data i podpis osoby/osób upoważnionych</t>
  </si>
  <si>
    <t>…………………………………………………………………</t>
  </si>
  <si>
    <t>Formularz asortymentowo-cenowy</t>
  </si>
  <si>
    <t>Szacowana ilość na 12 miesięcy</t>
  </si>
  <si>
    <r>
      <t xml:space="preserve">Składając w imieniu firmy  </t>
    </r>
    <r>
      <rPr>
        <b/>
        <sz val="14"/>
        <rFont val="Century Gothic"/>
        <family val="2"/>
        <charset val="238"/>
      </rPr>
      <t xml:space="preserve">………………………. </t>
    </r>
    <r>
      <rPr>
        <sz val="11"/>
        <rFont val="Calibri"/>
        <family val="2"/>
        <charset val="238"/>
        <scheme val="minor"/>
      </rPr>
      <t>ofertę na dostawę materiałów biurowych oferujemy realizację zamówienia zgodnie z poniższymi cenami:</t>
    </r>
  </si>
  <si>
    <t>Półsegregator plastikowy (pojemnik na dokumenty)</t>
  </si>
  <si>
    <t>Klej na gorąco wkład fi 11mm</t>
  </si>
  <si>
    <t>Koperta DL z okienkiem a' 50 szt.</t>
  </si>
  <si>
    <t xml:space="preserve">Koperty DL 110x220 a'50 szt. </t>
  </si>
  <si>
    <t>Segregator A5/7  oklejony na zewnątrz folią, wewnątrz wykleina papierowa. Segregator z wzmocnionymi dolnymi krawędziami, metalową szyną, z dwoma otworami rado na przedniej okładce. Z dwystronną wymienną etykietą opisową. Różne kolory. (, 99)</t>
  </si>
  <si>
    <t>Blok makulaturowy A4 (kratka, 100 k.).</t>
  </si>
  <si>
    <t>Blok makulaturowy A5 (kratka, 100 k.).</t>
  </si>
  <si>
    <t>Blok techniczny, format A-3, 10 kartek, gramatura kartki: min. 180g/m2.</t>
  </si>
  <si>
    <t>Blok techniczny, format A-4, 10 kartek, grubość min. 180g/m3.</t>
  </si>
  <si>
    <t>Chusteczki czyszczące do czyszczenia ekranów monitora a'20 szt. nasączonych i a'20 szt. suchych.</t>
  </si>
  <si>
    <t>Cienkopis - grubość linii 0,4-0,5 mm, odporny na zasychanie (czarny, czerwony, niebieski, zielony).</t>
  </si>
  <si>
    <t>Datownik z trwałą i ergonomiczną obudową.</t>
  </si>
  <si>
    <t>Cyfry samoprzylepne od 0-9, wys. 5 cm (+ 1 cm).</t>
  </si>
  <si>
    <t>Deska A4 z klipem. Twardy wkład kartonowy pokryty wysokiej jakości folią PVC. Deska wyposażona w sprężysty mechanizm do przytrzymywania kartek papieru.</t>
  </si>
  <si>
    <t>Długopis zwykły, dobrze piszący (nie przerywający) po różnym papierze (czarny, niebieski, zielony, czerwony).</t>
  </si>
  <si>
    <t>Długopis żel wodoodporny, szybko schnący, dobrze piszący (nie przerywający) po różnym papierze, m.in. na fakturach (niebieski, czarny, zielony, czerwony), nie wylewający.</t>
  </si>
  <si>
    <t>Duży dziurkacz metalowy, trwały, z długą dżwignią na min. 60 kartek z blokadą i ogranicznikiem formatu DIN.</t>
  </si>
  <si>
    <t>Dziurkacz metalowy, trwały na ok. 20 kartek z blokadą i ogranicznikiem formatu DIN.</t>
  </si>
  <si>
    <t>Farby akrylowe w tubach, kolor do wyboru: biały, żółty, zielony (tuba min. 75 ml).</t>
  </si>
  <si>
    <t>Folia do laminowania A3, min. 80 mikronów, a ' 100 szt.</t>
  </si>
  <si>
    <t>Folia do laminowania A4, min. 80 mikronów, a ' 100 szt.</t>
  </si>
  <si>
    <t>Glicerynowy nawilżacz do palców 20 ml.</t>
  </si>
  <si>
    <t>Gumka do ścierania, nie łamiąca się, dobrze ścierająca ołówek, nie brudząca i nie zdzierająca struktury papieru.</t>
  </si>
  <si>
    <t>Gumki recepturki, wytrzymałe na pęknięcia, średnica 50 mm szerokość 1,5 mm grubość 1,5 mm (a' 500 g.).</t>
  </si>
  <si>
    <t>Identyfikator z klipsem i agrafką wymiary 9 cm x 5,7 cm (a'50).</t>
  </si>
  <si>
    <t>Kalkulator biurowy, średniej wielkości, wygodny, ładowanie solarne i bateryje, wyświetlacz min. 8 pozycyjny, trzy przyciski pamięci, przycisk z podwójnym zerem, automatyczne wyłączanie.</t>
  </si>
  <si>
    <t>Karteczki żółte samoprzylepne, łatwo i w całości dzielą się na pojedyncze 50 x 40 (a'12).</t>
  </si>
  <si>
    <t>Karteczki żółte samoprzylepne, łatwo i w całości dzielą się na pojedyncze 76 x 76 (a'12).</t>
  </si>
  <si>
    <t>Klej biurowy bezbarwny w sztyfcie min. 8 g.</t>
  </si>
  <si>
    <t>Klej biurowy w płynie 50 ml.</t>
  </si>
  <si>
    <t>Klips do papieru duży 51 mm a'12 szt.</t>
  </si>
  <si>
    <t>Klips do papieru  mały 19 mm a'12 szt.</t>
  </si>
  <si>
    <t>Klips do papieru średni 32 mm a'12 szt.</t>
  </si>
  <si>
    <t>Koperta B5 176 × 250 mm. biała, papier o gramaturze min. 90g/m2 BK lub NK a'500 szt.</t>
  </si>
  <si>
    <t>Koperta bąbelkowa F 24x34,5 mm.</t>
  </si>
  <si>
    <t>Koperta bąbelkowa D 20x27,5 mm.</t>
  </si>
  <si>
    <t>Koperta bąbelkowa I 32x45,5 mm.</t>
  </si>
  <si>
    <t>Koperta bąbelkowa K 37x48 mm.</t>
  </si>
  <si>
    <t>Koperta bezpieczna foliopiopak C3.</t>
  </si>
  <si>
    <t>Koperta brązowa z rozszerzanym bokiem 280x440 mm.</t>
  </si>
  <si>
    <t>Koperta C5 a'500 szt.</t>
  </si>
  <si>
    <t>Koperty bezpieczne foliopak B4 270x390.mm.</t>
  </si>
  <si>
    <t>Koperty bezpieczne foliopak B5 180x265 mm.</t>
  </si>
  <si>
    <t>Koperty białe B4 250 × 353 mm, a' 250 szt.</t>
  </si>
  <si>
    <t>Koperty białe C3 324x458 mm.</t>
  </si>
  <si>
    <t>Koperty białe C4  229x324 mm.</t>
  </si>
  <si>
    <t>Koperty białe C6 114 × 162 mm, a'1000 szt.</t>
  </si>
  <si>
    <t>Koperty brązowe E4 280x400x40 mm (poszerzane), gramatura min. 150g/m2.</t>
  </si>
  <si>
    <t>Koperty E4 280x400 mm.</t>
  </si>
  <si>
    <t>Koperty szare C4 220x320 mm, a'250 szt.</t>
  </si>
  <si>
    <t>Koperty szare C4 229x324, a'1000 szt.</t>
  </si>
  <si>
    <t>Korektor w piórze z metalową końcówką, szybkoschnący, dobrze kryjący, pojemność min. 8 ml.</t>
  </si>
  <si>
    <t>Kostka papierowa klejona, kolorowa, 85x85x35 mm.</t>
  </si>
  <si>
    <t>Koszulki A4 na katalogi, z poszerzanym brzegiem, otwierane z góry, bez klapki, mieszczą 200 kartek, pasek perforowany, wzmocniony, wykonany z mocnej folii PCV a'10 szt.</t>
  </si>
  <si>
    <t>Koszulki na dokumenty w formacie A4, folia  powyżej 50 µm, a'100 szt.</t>
  </si>
  <si>
    <t>Koszulki na dokumenty w formacie A5 folia powyżej 50 µm, a'100 szt.</t>
  </si>
  <si>
    <t>Kredki świecowe min. 12 kolorów.</t>
  </si>
  <si>
    <t>Kredki pastelowe (pastele suche) min. 12 kolorów.</t>
  </si>
  <si>
    <t>Kredki ołówkowe grube min. 12 kolorów.</t>
  </si>
  <si>
    <t>Linijka plastikowa, z precyzyjnie naniesioną, trwałą miarką, przeźroczysta 30 cm.</t>
  </si>
  <si>
    <t>Linijka plastikowa,  z precyzyjnie naniesioną, trwałą miarką, przeźroczysta 50 cm.</t>
  </si>
  <si>
    <t>Linijka plastikowa, z precyzyjnie naniesioną, trwałą miarką, przeźroczysta 20 cm.</t>
  </si>
  <si>
    <t>Literki samoprzylepne (alfabet) 2-3 cm. Wysokości. Różne kolory: min. czarny, czerwony, zielony.</t>
  </si>
  <si>
    <t>Magnes do tablic suchościeralnych (rózne rozmiary i kolory).</t>
  </si>
  <si>
    <t>Marker do tablicy suchościeralnej (różne kolory).</t>
  </si>
  <si>
    <t>Marker olejowy (grubość pisania: 1,5 mm oraz 2,5 mm.).</t>
  </si>
  <si>
    <t>Marker wodoodporny (czarny, czerwony, niebieski, zielony) - grubość pisania: od 0,4 mm do 1 mm.</t>
  </si>
  <si>
    <t>Modelina min. 6 kolorów.</t>
  </si>
  <si>
    <t>Nożyczki biurowe z ostrzem ze stali nierdzewnej 15,5 cm (+/- 1 cm).</t>
  </si>
  <si>
    <t>Nożyczki biurowe z ostrzem ze stali nierdzewnej 21 cm. (+/- 1 cm.).</t>
  </si>
  <si>
    <t>Ofertówki krystaliczne A4, wykonane z twardej folii PCV, zgrzane w literę L, a'25 szt.</t>
  </si>
  <si>
    <t>Okładka matowa tekturowa do bindownicy format A4, a'100 szt.</t>
  </si>
  <si>
    <t>Okładka przezroczysta plastikowa do bindownicy format A4, a'100 szt.</t>
  </si>
  <si>
    <t>Ołówek odporny na złamania dzięki klejonemu na całej długości grafitowi, mocne  drewno, łatwo się temperuje.</t>
  </si>
  <si>
    <t>Papier kolorowy A4 nabłyszczany / matowy (min. 5 kolorów, min. 10 kartek).</t>
  </si>
  <si>
    <t>Pinezki do tablic korkowych, plastikowe grzybki, a'50 szt.</t>
  </si>
  <si>
    <t>Pinezki metalowe opakowanie, a'50 szt.</t>
  </si>
  <si>
    <t>Plastelina 6 kolorów (waga laseczki plasteliny min. 15 g).</t>
  </si>
  <si>
    <t>Płyn antystatyczny w aerozolu do czyszczenia komputera (min. 200 ml.).</t>
  </si>
  <si>
    <t>Podkładka żelowa pod mysz i nadgarstek, uniwersalna. Do użytku z każdym rodzajem myszy.</t>
  </si>
  <si>
    <t>Podkładka żelowa pod nadgarstek, ergonomiczna, antypoślizgowa podstawa.</t>
  </si>
  <si>
    <t>Pojemnik na spinacze biurowe z magnesem (wys. ok. 7 cm.).</t>
  </si>
  <si>
    <t>Przekładki do segregatora 24x10,5 cm, a'100 szt., różne kolory.</t>
  </si>
  <si>
    <t>Przybornik plastikowy na biurko.</t>
  </si>
  <si>
    <t>Pudło archiwizacyjne 50x22,5x28 cm. (-1 cm.).</t>
  </si>
  <si>
    <t>Pudło archiwizacyjne do przechowywania dokumentów w formacie A4 lub segragatora, składane, wymiary 297x120x339 mm. (tolerancja: + 5 mm.).</t>
  </si>
  <si>
    <t>Rolka termiczna 57 mm. x 20 m., a'10 szt.</t>
  </si>
  <si>
    <t>Rolki kasowe fiskalne termiczne szerokość 28, długośc 30 m.</t>
  </si>
  <si>
    <t>Samoprzylepne zakładki indeksujące 4 kolory a'35 szt. 12x43 mm foliowe.</t>
  </si>
  <si>
    <t>Rozszywasz uniwersalny do wszystkich rodzajów zszywek.</t>
  </si>
  <si>
    <t>Segregator A4/5 oklejony na zewnątrz folią, wewnątrz wykleina papierowa. Segregator z wzmocnionymi dolnymi krawędziami i metalową szyną, z dwoma otworami rado na przedniej okładce. Z dwustronną wymienną etykietą opisową. Różne kolory.</t>
  </si>
  <si>
    <t>Segregator A4/7 oklejony na zewnątrz folią, wewnątrz wykleina papierowa. Segregator z wzmocnionymi dolnymi krawędziami, metalową szyną, z  dwoma otworami rado na przedniej okładce. Z dwustronną wymienną etykietą opisową. Różne kolory.</t>
  </si>
  <si>
    <t>Skoroszyt A4 zwykły, biały, kartonowy z blaszką (wąsem).</t>
  </si>
  <si>
    <t>Skoroszyt plastikowy A4 twardy z PCV przednia okładka przezroczysta, tylna kolorowa, zawieszany do segregatora, z papierowym wymiennym paskiem do opisu.</t>
  </si>
  <si>
    <t>Skoroszyt twardy z PCV, rozmiar A4, przednia okładka przezroczysta, tylna kolorowa. Z papierowym wymiennym paskiem do opisu, z metalowym wąsem w środku.</t>
  </si>
  <si>
    <t>Spinacze biurowe duże R50, a'100 szt.</t>
  </si>
  <si>
    <t>Spinacze biurowe małe R28, a'100 szt.</t>
  </si>
  <si>
    <t>Spinacze biurowe małe R33, a'100 szt.</t>
  </si>
  <si>
    <t>Szuflada plastikowa przezroczysta na biurko. Możliwość łączenia w pionie oraz kaskadowo. Wykonane z wytrzymałegomateriału.</t>
  </si>
  <si>
    <t>Tablica korkowa, rama drewniana - 120x90 cm.</t>
  </si>
  <si>
    <t>Tablica korkowa, rama drewniana - 90x60 cm.</t>
  </si>
  <si>
    <t>Tablica magnetyczna, suchoscieralna, biała, w ramie aluminiowej, w zestawie komplet mocowań i półka aluminiowa 120X90 cm.</t>
  </si>
  <si>
    <t>Tabliczki na drzwi z plexi samoprzylepne 21x15 cm.</t>
  </si>
  <si>
    <t>Taśma bezbarwna samoprzylepna  18 mm. x 20 m.</t>
  </si>
  <si>
    <t>Taśma do maszynek liczących 57mm, a'10 szt.</t>
  </si>
  <si>
    <t>Taśma EPSON ERC-09.</t>
  </si>
  <si>
    <t>Taśma pakowa 48x40 przezroczysta.</t>
  </si>
  <si>
    <t>Taśma pakowa 48x60 brązowa.</t>
  </si>
  <si>
    <t>Taśma przylepna dwustronna 50 mm. x 10 m.</t>
  </si>
  <si>
    <t>Taśma SCOTCH matowa 19 mm x 33 m.</t>
  </si>
  <si>
    <t>Teczka A4 lakierowana z gumką, różne kolory.</t>
  </si>
  <si>
    <t>Teczka biała, wiązana, A4, z długimi i szerokimi klapami skutecznie chroniącymi dokumenty przed wypadaniem, pojemność do 500 kartek, tektura bezkwasowa, neutralne pH 6,8-8,0, mocna, stabilna, odporna na "zwichrowania", gramatura min. 350g/m2. a'50 szt.</t>
  </si>
  <si>
    <t>Teczka kartonowa wiązana A4 biała.</t>
  </si>
  <si>
    <t>Teczki do akt osobowych  z tektury. Zawiera 4 wkładki A,B,C,D, z kartonu o gramaturze 350g.m2, format A4.</t>
  </si>
  <si>
    <t>Temperówka z pojemnikiem plastikowym.</t>
  </si>
  <si>
    <t>Tusz do pieczątek kauczukowych i polimerowych, różne kolory, nierozmazujący się, pojemność min. 30 ml.</t>
  </si>
  <si>
    <t>Uniwersalny pisak do pisania na foliach oraz płytach CD/DVD,  wodoodporny, nie rozmazujący się, szybkoschnący, różne kolory, końcówka grubości 0,4 mm., 0,6 mm.</t>
  </si>
  <si>
    <t>Zakreślacze fluorescencyjne do zaznaczania tekstu, rózne kolory, szerokość pisząca min. 5 mm.</t>
  </si>
  <si>
    <t>Zawieszki na klucze z wymienną wkładką do opisu.</t>
  </si>
  <si>
    <t>Zestaw markerów do tablic suchoscieralnych, w zestawie 4 kolory + gąbka.</t>
  </si>
  <si>
    <t>Zeszyt A4 (min. 80 kartkowy w kratkę) w twardej okładce.</t>
  </si>
  <si>
    <t>Zeszyt A5 (80 kartkowe w kratkę).</t>
  </si>
  <si>
    <t>Zeszyt alfabetyczny A4 96 kartkowy w kratkę.</t>
  </si>
  <si>
    <t>Zszywacz długoramienny 200 kartek.</t>
  </si>
  <si>
    <t>Zszywacz mały 25 kartek.</t>
  </si>
  <si>
    <t>Zszywacz 60 kartek.</t>
  </si>
  <si>
    <t>Zszywki 23/10, a'1000 szt., mocne, wysokiej jakości.</t>
  </si>
  <si>
    <t>Zszywki 24/6, a'1000 szt., mocne, wysokiej jakości.</t>
  </si>
  <si>
    <t>Zszywki 24/8, a'1000 szt., mocne, wysokiej jakości.</t>
  </si>
  <si>
    <t>Zszywki No. 10, a'1000 szt., mocne, wysokiej jakości.</t>
  </si>
  <si>
    <t>Etykiety samoprzylepne A4 z podziałem na 10 etykiet na arkusz, a'100 szt - 1000 etykiet.</t>
  </si>
  <si>
    <t>Etykiety samoprzylepne A4, a'100 szt. - 100 etykiet.</t>
  </si>
  <si>
    <t>Etykiety termiczne 100x150 mm, średnica zewnętrzna rolki 86 mm., rolka 500 szt., klej akrylowy, białe, rogi zaokrąglone.</t>
  </si>
  <si>
    <t>Etykiety termotransferowe 50x30 mm., średnica zewnętrzna rolki 100 mm., rolka 1000 szt., półpołysk, klej akrylowy, białe, rogi zaokrąglone.</t>
  </si>
  <si>
    <t>Flamastry kolorowe różne kolory. Nietoksyczny tusz na bazie wody, wentylowane skuwki, odporne na wysychanie.</t>
  </si>
  <si>
    <t>Flamastry, różne kolory, zestaw min. 30 szt. Nietoksyczny tusz na bazie wody, wentylowane skuwki, odporne na wysychanie.</t>
  </si>
  <si>
    <t>Korektor w płynie, szybkoschnący, dobrze kryjący, pojemność 20 ml.</t>
  </si>
  <si>
    <t>Korektor w taśmie, wygodny w użyciu, wysokiej jakości, długość taśmy: min. 8 m., szer. taśmy 5 mm.</t>
  </si>
  <si>
    <t>Marker wodoodporny okrągła końcówka, nietoksyczny, szybko schnący, grubość pisania 1-3 mm, różne kolory.</t>
  </si>
  <si>
    <t>Teczka do podpisu A4, okładka twarda, oprawiona w okleinę powleczoną PVC, na przedniej okładce okienko lub okienko z szybką, pod którą można umiescić napisy, 20 kartek z 2 otworami.</t>
  </si>
  <si>
    <t>Załącznik nr 1
nr spr. 17P/LZ/2024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</si>
</sst>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entury Gothic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4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8" fontId="8" fillId="0" borderId="1" xfId="0" applyNumberFormat="1" applyFont="1" applyBorder="1" applyAlignment="1">
      <alignment vertical="center"/>
    </xf>
    <xf numFmtId="9" fontId="4" fillId="2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0" applyNumberFormat="1" applyFont="1" applyAlignment="1">
      <alignment vertical="center"/>
    </xf>
    <xf numFmtId="8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6" xfId="0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3" borderId="6" xfId="0" applyFill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0" fillId="0" borderId="6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9" fillId="3" borderId="1" xfId="0" applyFont="1" applyFill="1" applyBorder="1" applyAlignment="1">
      <alignment wrapText="1"/>
    </xf>
    <xf numFmtId="2" fontId="4" fillId="0" borderId="0" xfId="0" applyNumberFormat="1" applyFont="1" applyAlignment="1">
      <alignment vertical="center"/>
    </xf>
    <xf numFmtId="2" fontId="0" fillId="0" borderId="6" xfId="0" applyNumberFormat="1" applyBorder="1" applyAlignment="1">
      <alignment vertical="center"/>
    </xf>
    <xf numFmtId="2" fontId="4" fillId="0" borderId="6" xfId="0" applyNumberFormat="1" applyFont="1" applyFill="1" applyBorder="1" applyAlignment="1">
      <alignment vertical="center"/>
    </xf>
    <xf numFmtId="2" fontId="0" fillId="0" borderId="6" xfId="0" applyNumberFormat="1" applyBorder="1" applyAlignment="1">
      <alignment horizontal="right" vertical="center"/>
    </xf>
    <xf numFmtId="2" fontId="0" fillId="0" borderId="7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tabSelected="1" topLeftCell="A106" zoomScale="208" zoomScaleNormal="208" workbookViewId="0">
      <selection activeCell="B108" sqref="B108"/>
    </sheetView>
  </sheetViews>
  <sheetFormatPr defaultRowHeight="15" x14ac:dyDescent="0.25"/>
  <cols>
    <col min="1" max="1" width="6" style="8" customWidth="1"/>
    <col min="2" max="2" width="50.85546875" style="8" customWidth="1"/>
    <col min="3" max="3" width="6.28515625" style="8" customWidth="1"/>
    <col min="4" max="4" width="15.85546875" style="16" customWidth="1"/>
    <col min="5" max="5" width="15" style="8" customWidth="1"/>
    <col min="6" max="6" width="14.85546875" style="8" customWidth="1"/>
    <col min="7" max="7" width="8" style="8" bestFit="1" customWidth="1"/>
    <col min="8" max="8" width="14.42578125" style="8" bestFit="1" customWidth="1"/>
    <col min="9" max="16384" width="9.140625" style="8"/>
  </cols>
  <sheetData>
    <row r="1" spans="1:9" ht="30" customHeight="1" x14ac:dyDescent="0.25">
      <c r="A1" s="49" t="s">
        <v>14</v>
      </c>
      <c r="B1" s="49"/>
      <c r="C1" s="49"/>
      <c r="D1" s="49"/>
      <c r="E1" s="49"/>
      <c r="F1" s="49"/>
      <c r="G1" s="54" t="s">
        <v>157</v>
      </c>
      <c r="H1" s="54"/>
    </row>
    <row r="3" spans="1:9" x14ac:dyDescent="0.25">
      <c r="A3" s="50" t="s">
        <v>16</v>
      </c>
      <c r="B3" s="50"/>
      <c r="C3" s="50"/>
      <c r="D3" s="50"/>
      <c r="E3" s="50"/>
      <c r="F3" s="50"/>
      <c r="G3" s="50"/>
      <c r="H3" s="50"/>
    </row>
    <row r="5" spans="1:9" ht="45" x14ac:dyDescent="0.25">
      <c r="A5" s="7" t="s">
        <v>9</v>
      </c>
      <c r="B5" s="7" t="s">
        <v>0</v>
      </c>
      <c r="C5" s="7" t="s">
        <v>1</v>
      </c>
      <c r="D5" s="7" t="s">
        <v>15</v>
      </c>
      <c r="E5" s="7" t="s">
        <v>8</v>
      </c>
      <c r="F5" s="7" t="s">
        <v>10</v>
      </c>
      <c r="G5" s="7" t="s">
        <v>7</v>
      </c>
      <c r="H5" s="7" t="s">
        <v>11</v>
      </c>
    </row>
    <row r="6" spans="1:9" x14ac:dyDescent="0.25">
      <c r="A6" s="1">
        <v>1</v>
      </c>
      <c r="B6" s="22" t="s">
        <v>22</v>
      </c>
      <c r="C6" s="4" t="s">
        <v>3</v>
      </c>
      <c r="D6" s="5">
        <v>25</v>
      </c>
      <c r="E6" s="43"/>
      <c r="F6" s="3">
        <f t="shared" ref="F6:F37" si="0">ROUND(D6*E6,2)</f>
        <v>0</v>
      </c>
      <c r="G6" s="9"/>
      <c r="H6" s="10">
        <f t="shared" ref="H6:H37" si="1">ROUND(F6+F6*G6,2)</f>
        <v>0</v>
      </c>
      <c r="I6" s="42"/>
    </row>
    <row r="7" spans="1:9" x14ac:dyDescent="0.25">
      <c r="A7" s="1">
        <v>2</v>
      </c>
      <c r="B7" s="22" t="s">
        <v>23</v>
      </c>
      <c r="C7" s="4" t="s">
        <v>3</v>
      </c>
      <c r="D7" s="5">
        <v>10</v>
      </c>
      <c r="E7" s="43"/>
      <c r="F7" s="3">
        <f t="shared" si="0"/>
        <v>0</v>
      </c>
      <c r="G7" s="9"/>
      <c r="H7" s="10">
        <f t="shared" si="1"/>
        <v>0</v>
      </c>
      <c r="I7" s="42"/>
    </row>
    <row r="8" spans="1:9" ht="30" x14ac:dyDescent="0.25">
      <c r="A8" s="1">
        <v>3</v>
      </c>
      <c r="B8" s="23" t="s">
        <v>24</v>
      </c>
      <c r="C8" s="4" t="s">
        <v>3</v>
      </c>
      <c r="D8" s="11">
        <v>20</v>
      </c>
      <c r="E8" s="43"/>
      <c r="F8" s="3">
        <f t="shared" si="0"/>
        <v>0</v>
      </c>
      <c r="G8" s="9"/>
      <c r="H8" s="10">
        <f t="shared" si="1"/>
        <v>0</v>
      </c>
      <c r="I8" s="42"/>
    </row>
    <row r="9" spans="1:9" ht="30" x14ac:dyDescent="0.25">
      <c r="A9" s="1">
        <v>4</v>
      </c>
      <c r="B9" s="23" t="s">
        <v>25</v>
      </c>
      <c r="C9" s="4" t="s">
        <v>3</v>
      </c>
      <c r="D9" s="11">
        <v>5</v>
      </c>
      <c r="E9" s="43"/>
      <c r="F9" s="3">
        <f t="shared" si="0"/>
        <v>0</v>
      </c>
      <c r="G9" s="9"/>
      <c r="H9" s="10">
        <f t="shared" si="1"/>
        <v>0</v>
      </c>
      <c r="I9" s="42"/>
    </row>
    <row r="10" spans="1:9" ht="30" x14ac:dyDescent="0.25">
      <c r="A10" s="1">
        <v>5</v>
      </c>
      <c r="B10" s="22" t="s">
        <v>26</v>
      </c>
      <c r="C10" s="4" t="s">
        <v>4</v>
      </c>
      <c r="D10" s="5">
        <v>20</v>
      </c>
      <c r="E10" s="43"/>
      <c r="F10" s="3">
        <f t="shared" si="0"/>
        <v>0</v>
      </c>
      <c r="G10" s="9"/>
      <c r="H10" s="10">
        <f t="shared" si="1"/>
        <v>0</v>
      </c>
      <c r="I10" s="42"/>
    </row>
    <row r="11" spans="1:9" ht="28.5" customHeight="1" x14ac:dyDescent="0.25">
      <c r="A11" s="1">
        <v>6</v>
      </c>
      <c r="B11" s="22" t="s">
        <v>27</v>
      </c>
      <c r="C11" s="4" t="s">
        <v>3</v>
      </c>
      <c r="D11" s="5">
        <v>230</v>
      </c>
      <c r="E11" s="43"/>
      <c r="F11" s="3">
        <f t="shared" si="0"/>
        <v>0</v>
      </c>
      <c r="G11" s="9"/>
      <c r="H11" s="10">
        <f t="shared" si="1"/>
        <v>0</v>
      </c>
      <c r="I11" s="42"/>
    </row>
    <row r="12" spans="1:9" x14ac:dyDescent="0.25">
      <c r="A12" s="1">
        <v>7</v>
      </c>
      <c r="B12" s="22" t="s">
        <v>29</v>
      </c>
      <c r="C12" s="4" t="s">
        <v>4</v>
      </c>
      <c r="D12" s="5">
        <v>15</v>
      </c>
      <c r="E12" s="43"/>
      <c r="F12" s="3">
        <f t="shared" si="0"/>
        <v>0</v>
      </c>
      <c r="G12" s="9"/>
      <c r="H12" s="10">
        <f t="shared" si="1"/>
        <v>0</v>
      </c>
      <c r="I12" s="42"/>
    </row>
    <row r="13" spans="1:9" x14ac:dyDescent="0.25">
      <c r="A13" s="1">
        <v>8</v>
      </c>
      <c r="B13" s="22" t="s">
        <v>28</v>
      </c>
      <c r="C13" s="4" t="s">
        <v>3</v>
      </c>
      <c r="D13" s="5">
        <v>55</v>
      </c>
      <c r="E13" s="43"/>
      <c r="F13" s="3">
        <f t="shared" si="0"/>
        <v>0</v>
      </c>
      <c r="G13" s="9"/>
      <c r="H13" s="10">
        <f t="shared" si="1"/>
        <v>0</v>
      </c>
      <c r="I13" s="42"/>
    </row>
    <row r="14" spans="1:9" ht="45.75" customHeight="1" x14ac:dyDescent="0.25">
      <c r="A14" s="1">
        <v>9</v>
      </c>
      <c r="B14" s="22" t="s">
        <v>30</v>
      </c>
      <c r="C14" s="4" t="s">
        <v>3</v>
      </c>
      <c r="D14" s="5">
        <v>20</v>
      </c>
      <c r="E14" s="43"/>
      <c r="F14" s="3">
        <f t="shared" si="0"/>
        <v>0</v>
      </c>
      <c r="G14" s="9"/>
      <c r="H14" s="10">
        <f t="shared" si="1"/>
        <v>0</v>
      </c>
      <c r="I14" s="42"/>
    </row>
    <row r="15" spans="1:9" ht="29.25" customHeight="1" x14ac:dyDescent="0.25">
      <c r="A15" s="1">
        <v>10</v>
      </c>
      <c r="B15" s="22" t="s">
        <v>31</v>
      </c>
      <c r="C15" s="4" t="s">
        <v>3</v>
      </c>
      <c r="D15" s="5">
        <v>1800</v>
      </c>
      <c r="E15" s="43"/>
      <c r="F15" s="3">
        <f t="shared" si="0"/>
        <v>0</v>
      </c>
      <c r="G15" s="9"/>
      <c r="H15" s="10">
        <f t="shared" si="1"/>
        <v>0</v>
      </c>
      <c r="I15" s="42"/>
    </row>
    <row r="16" spans="1:9" ht="60" x14ac:dyDescent="0.25">
      <c r="A16" s="1">
        <v>11</v>
      </c>
      <c r="B16" s="22" t="s">
        <v>32</v>
      </c>
      <c r="C16" s="4" t="s">
        <v>3</v>
      </c>
      <c r="D16" s="5">
        <v>780</v>
      </c>
      <c r="E16" s="43"/>
      <c r="F16" s="3">
        <f t="shared" si="0"/>
        <v>0</v>
      </c>
      <c r="G16" s="9"/>
      <c r="H16" s="10">
        <f t="shared" si="1"/>
        <v>0</v>
      </c>
      <c r="I16" s="42"/>
    </row>
    <row r="17" spans="1:9" ht="30" customHeight="1" x14ac:dyDescent="0.25">
      <c r="A17" s="1">
        <v>12</v>
      </c>
      <c r="B17" s="22" t="s">
        <v>33</v>
      </c>
      <c r="C17" s="4" t="s">
        <v>3</v>
      </c>
      <c r="D17" s="11">
        <v>5</v>
      </c>
      <c r="E17" s="43"/>
      <c r="F17" s="3">
        <f t="shared" si="0"/>
        <v>0</v>
      </c>
      <c r="G17" s="9"/>
      <c r="H17" s="10">
        <f t="shared" si="1"/>
        <v>0</v>
      </c>
      <c r="I17" s="42"/>
    </row>
    <row r="18" spans="1:9" ht="30" x14ac:dyDescent="0.25">
      <c r="A18" s="1">
        <v>13</v>
      </c>
      <c r="B18" s="22" t="s">
        <v>34</v>
      </c>
      <c r="C18" s="4" t="s">
        <v>3</v>
      </c>
      <c r="D18" s="5">
        <v>10</v>
      </c>
      <c r="E18" s="43"/>
      <c r="F18" s="3">
        <f t="shared" si="0"/>
        <v>0</v>
      </c>
      <c r="G18" s="9"/>
      <c r="H18" s="10">
        <f t="shared" si="1"/>
        <v>0</v>
      </c>
      <c r="I18" s="42"/>
    </row>
    <row r="19" spans="1:9" ht="30" x14ac:dyDescent="0.25">
      <c r="A19" s="1">
        <v>14</v>
      </c>
      <c r="B19" s="37" t="s">
        <v>147</v>
      </c>
      <c r="C19" s="4" t="s">
        <v>4</v>
      </c>
      <c r="D19" s="25">
        <v>15</v>
      </c>
      <c r="E19" s="43"/>
      <c r="F19" s="3">
        <f t="shared" si="0"/>
        <v>0</v>
      </c>
      <c r="G19" s="9"/>
      <c r="H19" s="10">
        <f t="shared" si="1"/>
        <v>0</v>
      </c>
      <c r="I19" s="42"/>
    </row>
    <row r="20" spans="1:9" x14ac:dyDescent="0.25">
      <c r="A20" s="1">
        <v>15</v>
      </c>
      <c r="B20" s="29" t="s">
        <v>148</v>
      </c>
      <c r="C20" s="4" t="s">
        <v>4</v>
      </c>
      <c r="D20" s="21">
        <v>4</v>
      </c>
      <c r="E20" s="43"/>
      <c r="F20" s="3">
        <f t="shared" si="0"/>
        <v>0</v>
      </c>
      <c r="G20" s="9"/>
      <c r="H20" s="10">
        <f t="shared" si="1"/>
        <v>0</v>
      </c>
      <c r="I20" s="42"/>
    </row>
    <row r="21" spans="1:9" s="12" customFormat="1" ht="45" x14ac:dyDescent="0.25">
      <c r="A21" s="1">
        <v>16</v>
      </c>
      <c r="B21" s="24" t="s">
        <v>149</v>
      </c>
      <c r="C21" s="4" t="s">
        <v>3</v>
      </c>
      <c r="D21" s="38">
        <v>30</v>
      </c>
      <c r="E21" s="44"/>
      <c r="F21" s="3">
        <f t="shared" si="0"/>
        <v>0</v>
      </c>
      <c r="G21" s="9"/>
      <c r="H21" s="10">
        <f t="shared" si="1"/>
        <v>0</v>
      </c>
      <c r="I21" s="42"/>
    </row>
    <row r="22" spans="1:9" ht="45" x14ac:dyDescent="0.25">
      <c r="A22" s="1">
        <v>17</v>
      </c>
      <c r="B22" s="23" t="s">
        <v>150</v>
      </c>
      <c r="C22" s="4" t="s">
        <v>3</v>
      </c>
      <c r="D22" s="5">
        <v>10</v>
      </c>
      <c r="E22" s="43"/>
      <c r="F22" s="3">
        <f t="shared" si="0"/>
        <v>0</v>
      </c>
      <c r="G22" s="9"/>
      <c r="H22" s="10">
        <f t="shared" si="1"/>
        <v>0</v>
      </c>
      <c r="I22" s="42"/>
    </row>
    <row r="23" spans="1:9" ht="30" x14ac:dyDescent="0.25">
      <c r="A23" s="1">
        <v>18</v>
      </c>
      <c r="B23" s="26" t="s">
        <v>35</v>
      </c>
      <c r="C23" s="4" t="s">
        <v>3</v>
      </c>
      <c r="D23" s="11">
        <v>10</v>
      </c>
      <c r="E23" s="43"/>
      <c r="F23" s="3">
        <f t="shared" si="0"/>
        <v>0</v>
      </c>
      <c r="G23" s="9"/>
      <c r="H23" s="10">
        <f t="shared" si="1"/>
        <v>0</v>
      </c>
      <c r="I23" s="42"/>
    </row>
    <row r="24" spans="1:9" ht="45" x14ac:dyDescent="0.25">
      <c r="A24" s="1">
        <v>19</v>
      </c>
      <c r="B24" s="22" t="s">
        <v>151</v>
      </c>
      <c r="C24" s="4" t="s">
        <v>3</v>
      </c>
      <c r="D24" s="5">
        <v>385</v>
      </c>
      <c r="E24" s="43"/>
      <c r="F24" s="3">
        <f t="shared" si="0"/>
        <v>0</v>
      </c>
      <c r="G24" s="9"/>
      <c r="H24" s="10">
        <f t="shared" si="1"/>
        <v>0</v>
      </c>
      <c r="I24" s="42"/>
    </row>
    <row r="25" spans="1:9" ht="45" x14ac:dyDescent="0.25">
      <c r="A25" s="1">
        <v>20</v>
      </c>
      <c r="B25" s="22" t="s">
        <v>152</v>
      </c>
      <c r="C25" s="4" t="s">
        <v>4</v>
      </c>
      <c r="D25" s="5">
        <v>3</v>
      </c>
      <c r="E25" s="43"/>
      <c r="F25" s="3">
        <f t="shared" si="0"/>
        <v>0</v>
      </c>
      <c r="G25" s="9"/>
      <c r="H25" s="10">
        <f t="shared" si="1"/>
        <v>0</v>
      </c>
      <c r="I25" s="42"/>
    </row>
    <row r="26" spans="1:9" x14ac:dyDescent="0.25">
      <c r="A26" s="1">
        <v>21</v>
      </c>
      <c r="B26" s="22" t="s">
        <v>36</v>
      </c>
      <c r="C26" s="4" t="s">
        <v>4</v>
      </c>
      <c r="D26" s="5">
        <v>5</v>
      </c>
      <c r="E26" s="43"/>
      <c r="F26" s="3">
        <f t="shared" si="0"/>
        <v>0</v>
      </c>
      <c r="G26" s="9"/>
      <c r="H26" s="10">
        <f t="shared" si="1"/>
        <v>0</v>
      </c>
      <c r="I26" s="42"/>
    </row>
    <row r="27" spans="1:9" x14ac:dyDescent="0.25">
      <c r="A27" s="1">
        <v>22</v>
      </c>
      <c r="B27" s="22" t="s">
        <v>37</v>
      </c>
      <c r="C27" s="4" t="s">
        <v>4</v>
      </c>
      <c r="D27" s="5">
        <v>15</v>
      </c>
      <c r="E27" s="43"/>
      <c r="F27" s="3">
        <f t="shared" si="0"/>
        <v>0</v>
      </c>
      <c r="G27" s="9"/>
      <c r="H27" s="10">
        <f t="shared" si="1"/>
        <v>0</v>
      </c>
      <c r="I27" s="42"/>
    </row>
    <row r="28" spans="1:9" x14ac:dyDescent="0.25">
      <c r="A28" s="1">
        <v>23</v>
      </c>
      <c r="B28" s="22" t="s">
        <v>38</v>
      </c>
      <c r="C28" s="4" t="s">
        <v>3</v>
      </c>
      <c r="D28" s="5">
        <v>15</v>
      </c>
      <c r="E28" s="43"/>
      <c r="F28" s="3">
        <f t="shared" si="0"/>
        <v>0</v>
      </c>
      <c r="G28" s="9"/>
      <c r="H28" s="10">
        <f t="shared" si="1"/>
        <v>0</v>
      </c>
      <c r="I28" s="42"/>
    </row>
    <row r="29" spans="1:9" ht="31.5" customHeight="1" x14ac:dyDescent="0.25">
      <c r="A29" s="1">
        <v>24</v>
      </c>
      <c r="B29" s="22" t="s">
        <v>39</v>
      </c>
      <c r="C29" s="4" t="s">
        <v>3</v>
      </c>
      <c r="D29" s="5">
        <v>65</v>
      </c>
      <c r="E29" s="43"/>
      <c r="F29" s="3">
        <f t="shared" si="0"/>
        <v>0</v>
      </c>
      <c r="G29" s="9"/>
      <c r="H29" s="10">
        <f t="shared" si="1"/>
        <v>0</v>
      </c>
      <c r="I29" s="42"/>
    </row>
    <row r="30" spans="1:9" ht="30.75" customHeight="1" x14ac:dyDescent="0.25">
      <c r="A30" s="1">
        <v>25</v>
      </c>
      <c r="B30" s="22" t="s">
        <v>40</v>
      </c>
      <c r="C30" s="4" t="s">
        <v>3</v>
      </c>
      <c r="D30" s="5">
        <v>10</v>
      </c>
      <c r="E30" s="43"/>
      <c r="F30" s="3">
        <f t="shared" si="0"/>
        <v>0</v>
      </c>
      <c r="G30" s="9"/>
      <c r="H30" s="10">
        <f t="shared" si="1"/>
        <v>0</v>
      </c>
      <c r="I30" s="42"/>
    </row>
    <row r="31" spans="1:9" ht="30" x14ac:dyDescent="0.25">
      <c r="A31" s="1">
        <v>26</v>
      </c>
      <c r="B31" s="22" t="s">
        <v>41</v>
      </c>
      <c r="C31" s="4" t="s">
        <v>4</v>
      </c>
      <c r="D31" s="5">
        <v>25</v>
      </c>
      <c r="E31" s="43"/>
      <c r="F31" s="3">
        <f t="shared" si="0"/>
        <v>0</v>
      </c>
      <c r="G31" s="9"/>
      <c r="H31" s="10">
        <f t="shared" si="1"/>
        <v>0</v>
      </c>
      <c r="I31" s="42"/>
    </row>
    <row r="32" spans="1:9" ht="60" x14ac:dyDescent="0.25">
      <c r="A32" s="1">
        <v>27</v>
      </c>
      <c r="B32" s="22" t="s">
        <v>42</v>
      </c>
      <c r="C32" s="4" t="s">
        <v>3</v>
      </c>
      <c r="D32" s="2">
        <v>5</v>
      </c>
      <c r="E32" s="43"/>
      <c r="F32" s="3">
        <f t="shared" si="0"/>
        <v>0</v>
      </c>
      <c r="G32" s="9"/>
      <c r="H32" s="10">
        <f t="shared" si="1"/>
        <v>0</v>
      </c>
      <c r="I32" s="42"/>
    </row>
    <row r="33" spans="1:9" ht="30" x14ac:dyDescent="0.25">
      <c r="A33" s="1">
        <v>28</v>
      </c>
      <c r="B33" s="22" t="s">
        <v>43</v>
      </c>
      <c r="C33" s="4" t="s">
        <v>4</v>
      </c>
      <c r="D33" s="5">
        <v>25</v>
      </c>
      <c r="E33" s="43"/>
      <c r="F33" s="3">
        <f t="shared" si="0"/>
        <v>0</v>
      </c>
      <c r="G33" s="9"/>
      <c r="H33" s="10">
        <f t="shared" si="1"/>
        <v>0</v>
      </c>
      <c r="I33" s="42"/>
    </row>
    <row r="34" spans="1:9" ht="30" x14ac:dyDescent="0.25">
      <c r="A34" s="1">
        <v>29</v>
      </c>
      <c r="B34" s="22" t="s">
        <v>44</v>
      </c>
      <c r="C34" s="4" t="s">
        <v>4</v>
      </c>
      <c r="D34" s="5">
        <v>100</v>
      </c>
      <c r="E34" s="43"/>
      <c r="F34" s="3">
        <f t="shared" si="0"/>
        <v>0</v>
      </c>
      <c r="G34" s="9"/>
      <c r="H34" s="10">
        <f t="shared" si="1"/>
        <v>0</v>
      </c>
      <c r="I34" s="42"/>
    </row>
    <row r="35" spans="1:9" x14ac:dyDescent="0.25">
      <c r="A35" s="1">
        <v>30</v>
      </c>
      <c r="B35" s="22" t="s">
        <v>45</v>
      </c>
      <c r="C35" s="4" t="s">
        <v>3</v>
      </c>
      <c r="D35" s="5">
        <v>95</v>
      </c>
      <c r="E35" s="43"/>
      <c r="F35" s="3">
        <f t="shared" si="0"/>
        <v>0</v>
      </c>
      <c r="G35" s="9"/>
      <c r="H35" s="10">
        <f t="shared" si="1"/>
        <v>0</v>
      </c>
      <c r="I35" s="42"/>
    </row>
    <row r="36" spans="1:9" x14ac:dyDescent="0.25">
      <c r="A36" s="1">
        <v>31</v>
      </c>
      <c r="B36" s="22" t="s">
        <v>46</v>
      </c>
      <c r="C36" s="4" t="s">
        <v>3</v>
      </c>
      <c r="D36" s="5">
        <v>20</v>
      </c>
      <c r="E36" s="43"/>
      <c r="F36" s="3">
        <f t="shared" si="0"/>
        <v>0</v>
      </c>
      <c r="G36" s="9"/>
      <c r="H36" s="10">
        <f t="shared" si="1"/>
        <v>0</v>
      </c>
      <c r="I36" s="42"/>
    </row>
    <row r="37" spans="1:9" x14ac:dyDescent="0.25">
      <c r="A37" s="1">
        <v>32</v>
      </c>
      <c r="B37" s="22" t="s">
        <v>18</v>
      </c>
      <c r="C37" s="4" t="s">
        <v>5</v>
      </c>
      <c r="D37" s="5">
        <v>20</v>
      </c>
      <c r="E37" s="43"/>
      <c r="F37" s="3">
        <f t="shared" si="0"/>
        <v>0</v>
      </c>
      <c r="G37" s="9"/>
      <c r="H37" s="10">
        <f t="shared" si="1"/>
        <v>0</v>
      </c>
      <c r="I37" s="42"/>
    </row>
    <row r="38" spans="1:9" x14ac:dyDescent="0.25">
      <c r="A38" s="1">
        <v>33</v>
      </c>
      <c r="B38" s="22" t="s">
        <v>48</v>
      </c>
      <c r="C38" s="32" t="s">
        <v>4</v>
      </c>
      <c r="D38" s="5">
        <v>120</v>
      </c>
      <c r="E38" s="43"/>
      <c r="F38" s="3">
        <f t="shared" ref="F38:F69" si="2">ROUND(D38*E38,2)</f>
        <v>0</v>
      </c>
      <c r="G38" s="9"/>
      <c r="H38" s="10">
        <f t="shared" ref="H38:H69" si="3">ROUND(F38+F38*G38,2)</f>
        <v>0</v>
      </c>
      <c r="I38" s="42"/>
    </row>
    <row r="39" spans="1:9" x14ac:dyDescent="0.25">
      <c r="A39" s="1">
        <v>34</v>
      </c>
      <c r="B39" s="22" t="s">
        <v>47</v>
      </c>
      <c r="C39" s="32" t="s">
        <v>4</v>
      </c>
      <c r="D39" s="6">
        <v>15</v>
      </c>
      <c r="E39" s="43"/>
      <c r="F39" s="3">
        <f t="shared" si="2"/>
        <v>0</v>
      </c>
      <c r="G39" s="9"/>
      <c r="H39" s="10">
        <f t="shared" si="3"/>
        <v>0</v>
      </c>
      <c r="I39" s="42"/>
    </row>
    <row r="40" spans="1:9" x14ac:dyDescent="0.25">
      <c r="A40" s="1">
        <v>35</v>
      </c>
      <c r="B40" s="22" t="s">
        <v>49</v>
      </c>
      <c r="C40" s="32" t="s">
        <v>4</v>
      </c>
      <c r="D40" s="5">
        <v>10</v>
      </c>
      <c r="E40" s="43"/>
      <c r="F40" s="3">
        <f t="shared" si="2"/>
        <v>0</v>
      </c>
      <c r="G40" s="9"/>
      <c r="H40" s="10">
        <f t="shared" si="3"/>
        <v>0</v>
      </c>
      <c r="I40" s="42"/>
    </row>
    <row r="41" spans="1:9" ht="30" x14ac:dyDescent="0.25">
      <c r="A41" s="1">
        <v>36</v>
      </c>
      <c r="B41" s="22" t="s">
        <v>50</v>
      </c>
      <c r="C41" s="4" t="s">
        <v>4</v>
      </c>
      <c r="D41" s="5">
        <v>100</v>
      </c>
      <c r="E41" s="43"/>
      <c r="F41" s="3">
        <f t="shared" si="2"/>
        <v>0</v>
      </c>
      <c r="G41" s="9"/>
      <c r="H41" s="10">
        <f t="shared" si="3"/>
        <v>0</v>
      </c>
      <c r="I41" s="42"/>
    </row>
    <row r="42" spans="1:9" x14ac:dyDescent="0.25">
      <c r="A42" s="1">
        <v>37</v>
      </c>
      <c r="B42" s="26" t="s">
        <v>52</v>
      </c>
      <c r="C42" s="4" t="s">
        <v>3</v>
      </c>
      <c r="D42" s="5">
        <v>50</v>
      </c>
      <c r="E42" s="43"/>
      <c r="F42" s="3">
        <f t="shared" si="2"/>
        <v>0</v>
      </c>
      <c r="G42" s="9"/>
      <c r="H42" s="10">
        <f t="shared" si="3"/>
        <v>0</v>
      </c>
      <c r="I42" s="42"/>
    </row>
    <row r="43" spans="1:9" x14ac:dyDescent="0.25">
      <c r="A43" s="1">
        <v>38</v>
      </c>
      <c r="B43" s="22" t="s">
        <v>51</v>
      </c>
      <c r="C43" s="4" t="s">
        <v>3</v>
      </c>
      <c r="D43" s="5">
        <v>5</v>
      </c>
      <c r="E43" s="43"/>
      <c r="F43" s="3">
        <f t="shared" si="2"/>
        <v>0</v>
      </c>
      <c r="G43" s="9"/>
      <c r="H43" s="10">
        <f t="shared" si="3"/>
        <v>0</v>
      </c>
      <c r="I43" s="42"/>
    </row>
    <row r="44" spans="1:9" x14ac:dyDescent="0.25">
      <c r="A44" s="1">
        <v>39</v>
      </c>
      <c r="B44" s="22" t="s">
        <v>53</v>
      </c>
      <c r="C44" s="4" t="s">
        <v>3</v>
      </c>
      <c r="D44" s="5">
        <v>5</v>
      </c>
      <c r="E44" s="43"/>
      <c r="F44" s="3">
        <f t="shared" si="2"/>
        <v>0</v>
      </c>
      <c r="G44" s="9"/>
      <c r="H44" s="10">
        <f t="shared" si="3"/>
        <v>0</v>
      </c>
      <c r="I44" s="42"/>
    </row>
    <row r="45" spans="1:9" x14ac:dyDescent="0.25">
      <c r="A45" s="1">
        <v>40</v>
      </c>
      <c r="B45" s="22" t="s">
        <v>54</v>
      </c>
      <c r="C45" s="4" t="s">
        <v>6</v>
      </c>
      <c r="D45" s="5">
        <v>5</v>
      </c>
      <c r="E45" s="43"/>
      <c r="F45" s="3">
        <f t="shared" si="2"/>
        <v>0</v>
      </c>
      <c r="G45" s="9"/>
      <c r="H45" s="10">
        <f t="shared" si="3"/>
        <v>0</v>
      </c>
      <c r="I45" s="42"/>
    </row>
    <row r="46" spans="1:9" x14ac:dyDescent="0.25">
      <c r="A46" s="1">
        <v>41</v>
      </c>
      <c r="B46" s="22" t="s">
        <v>55</v>
      </c>
      <c r="C46" s="4" t="s">
        <v>3</v>
      </c>
      <c r="D46" s="5">
        <v>90</v>
      </c>
      <c r="E46" s="43"/>
      <c r="F46" s="3">
        <f t="shared" si="2"/>
        <v>0</v>
      </c>
      <c r="G46" s="9"/>
      <c r="H46" s="10">
        <f t="shared" si="3"/>
        <v>0</v>
      </c>
      <c r="I46" s="42"/>
    </row>
    <row r="47" spans="1:9" x14ac:dyDescent="0.25">
      <c r="A47" s="1">
        <v>42</v>
      </c>
      <c r="B47" s="26" t="s">
        <v>56</v>
      </c>
      <c r="C47" s="4" t="s">
        <v>3</v>
      </c>
      <c r="D47" s="11">
        <v>20</v>
      </c>
      <c r="E47" s="43"/>
      <c r="F47" s="3">
        <f t="shared" si="2"/>
        <v>0</v>
      </c>
      <c r="G47" s="9"/>
      <c r="H47" s="10">
        <f t="shared" si="3"/>
        <v>0</v>
      </c>
      <c r="I47" s="42"/>
    </row>
    <row r="48" spans="1:9" x14ac:dyDescent="0.25">
      <c r="A48" s="1">
        <v>43</v>
      </c>
      <c r="B48" s="22" t="s">
        <v>57</v>
      </c>
      <c r="C48" s="4" t="s">
        <v>3</v>
      </c>
      <c r="D48" s="5">
        <v>35</v>
      </c>
      <c r="E48" s="43"/>
      <c r="F48" s="3">
        <f t="shared" si="2"/>
        <v>0</v>
      </c>
      <c r="G48" s="9"/>
      <c r="H48" s="10">
        <f t="shared" si="3"/>
        <v>0</v>
      </c>
      <c r="I48" s="42"/>
    </row>
    <row r="49" spans="1:9" x14ac:dyDescent="0.25">
      <c r="A49" s="1">
        <v>44</v>
      </c>
      <c r="B49" s="26" t="s">
        <v>19</v>
      </c>
      <c r="C49" s="4" t="s">
        <v>4</v>
      </c>
      <c r="D49" s="11">
        <v>4</v>
      </c>
      <c r="E49" s="43"/>
      <c r="F49" s="3">
        <f t="shared" si="2"/>
        <v>0</v>
      </c>
      <c r="G49" s="9"/>
      <c r="H49" s="10">
        <f t="shared" si="3"/>
        <v>0</v>
      </c>
      <c r="I49" s="42"/>
    </row>
    <row r="50" spans="1:9" x14ac:dyDescent="0.25">
      <c r="A50" s="1">
        <v>45</v>
      </c>
      <c r="B50" s="22" t="s">
        <v>58</v>
      </c>
      <c r="C50" s="4" t="s">
        <v>3</v>
      </c>
      <c r="D50" s="5">
        <v>370</v>
      </c>
      <c r="E50" s="43"/>
      <c r="F50" s="3">
        <f t="shared" si="2"/>
        <v>0</v>
      </c>
      <c r="G50" s="9"/>
      <c r="H50" s="10">
        <f t="shared" si="3"/>
        <v>0</v>
      </c>
      <c r="I50" s="42"/>
    </row>
    <row r="51" spans="1:9" x14ac:dyDescent="0.25">
      <c r="A51" s="1">
        <v>46</v>
      </c>
      <c r="B51" s="22" t="s">
        <v>59</v>
      </c>
      <c r="C51" s="4" t="s">
        <v>3</v>
      </c>
      <c r="D51" s="5">
        <v>2320</v>
      </c>
      <c r="E51" s="43"/>
      <c r="F51" s="3">
        <f t="shared" si="2"/>
        <v>0</v>
      </c>
      <c r="G51" s="9"/>
      <c r="H51" s="10">
        <f t="shared" si="3"/>
        <v>0</v>
      </c>
      <c r="I51" s="42"/>
    </row>
    <row r="52" spans="1:9" x14ac:dyDescent="0.25">
      <c r="A52" s="1">
        <v>47</v>
      </c>
      <c r="B52" s="22" t="s">
        <v>60</v>
      </c>
      <c r="C52" s="4" t="s">
        <v>4</v>
      </c>
      <c r="D52" s="11">
        <v>125</v>
      </c>
      <c r="E52" s="43"/>
      <c r="F52" s="3">
        <f t="shared" si="2"/>
        <v>0</v>
      </c>
      <c r="G52" s="9"/>
      <c r="H52" s="10">
        <f t="shared" si="3"/>
        <v>0</v>
      </c>
      <c r="I52" s="42"/>
    </row>
    <row r="53" spans="1:9" x14ac:dyDescent="0.25">
      <c r="A53" s="1">
        <v>48</v>
      </c>
      <c r="B53" s="22" t="s">
        <v>61</v>
      </c>
      <c r="C53" s="4" t="s">
        <v>3</v>
      </c>
      <c r="D53" s="11">
        <v>405</v>
      </c>
      <c r="E53" s="43"/>
      <c r="F53" s="3">
        <f t="shared" si="2"/>
        <v>0</v>
      </c>
      <c r="G53" s="9"/>
      <c r="H53" s="10">
        <f t="shared" si="3"/>
        <v>0</v>
      </c>
      <c r="I53" s="42"/>
    </row>
    <row r="54" spans="1:9" x14ac:dyDescent="0.25">
      <c r="A54" s="1">
        <v>49</v>
      </c>
      <c r="B54" s="22" t="s">
        <v>62</v>
      </c>
      <c r="C54" s="4" t="s">
        <v>3</v>
      </c>
      <c r="D54" s="5">
        <v>3815</v>
      </c>
      <c r="E54" s="43"/>
      <c r="F54" s="3">
        <f t="shared" si="2"/>
        <v>0</v>
      </c>
      <c r="G54" s="9"/>
      <c r="H54" s="10">
        <f t="shared" si="3"/>
        <v>0</v>
      </c>
      <c r="I54" s="42"/>
    </row>
    <row r="55" spans="1:9" x14ac:dyDescent="0.25">
      <c r="A55" s="1">
        <v>50</v>
      </c>
      <c r="B55" s="22" t="s">
        <v>63</v>
      </c>
      <c r="C55" s="4" t="s">
        <v>4</v>
      </c>
      <c r="D55" s="2">
        <v>5</v>
      </c>
      <c r="E55" s="43"/>
      <c r="F55" s="3">
        <f t="shared" si="2"/>
        <v>0</v>
      </c>
      <c r="G55" s="9"/>
      <c r="H55" s="10">
        <f t="shared" si="3"/>
        <v>0</v>
      </c>
      <c r="I55" s="42"/>
    </row>
    <row r="56" spans="1:9" ht="30" x14ac:dyDescent="0.25">
      <c r="A56" s="1">
        <v>51</v>
      </c>
      <c r="B56" s="22" t="s">
        <v>64</v>
      </c>
      <c r="C56" s="4" t="s">
        <v>3</v>
      </c>
      <c r="D56" s="5">
        <v>250</v>
      </c>
      <c r="E56" s="43"/>
      <c r="F56" s="3">
        <f t="shared" si="2"/>
        <v>0</v>
      </c>
      <c r="G56" s="9"/>
      <c r="H56" s="10">
        <f t="shared" si="3"/>
        <v>0</v>
      </c>
      <c r="I56" s="42"/>
    </row>
    <row r="57" spans="1:9" x14ac:dyDescent="0.25">
      <c r="A57" s="1">
        <v>52</v>
      </c>
      <c r="B57" s="26" t="s">
        <v>20</v>
      </c>
      <c r="C57" s="32" t="s">
        <v>4</v>
      </c>
      <c r="D57" s="33">
        <v>2</v>
      </c>
      <c r="E57" s="43"/>
      <c r="F57" s="3">
        <f t="shared" si="2"/>
        <v>0</v>
      </c>
      <c r="G57" s="9"/>
      <c r="H57" s="10">
        <f t="shared" si="3"/>
        <v>0</v>
      </c>
      <c r="I57" s="42"/>
    </row>
    <row r="58" spans="1:9" x14ac:dyDescent="0.25">
      <c r="A58" s="1">
        <v>53</v>
      </c>
      <c r="B58" s="22" t="s">
        <v>65</v>
      </c>
      <c r="C58" s="4" t="s">
        <v>3</v>
      </c>
      <c r="D58" s="5">
        <v>100</v>
      </c>
      <c r="E58" s="43"/>
      <c r="F58" s="3">
        <f t="shared" si="2"/>
        <v>0</v>
      </c>
      <c r="G58" s="9"/>
      <c r="H58" s="10">
        <f t="shared" si="3"/>
        <v>0</v>
      </c>
      <c r="I58" s="42"/>
    </row>
    <row r="59" spans="1:9" x14ac:dyDescent="0.25">
      <c r="A59" s="1">
        <v>54</v>
      </c>
      <c r="B59" s="22" t="s">
        <v>66</v>
      </c>
      <c r="C59" s="32" t="s">
        <v>4</v>
      </c>
      <c r="D59" s="11">
        <v>5</v>
      </c>
      <c r="E59" s="43"/>
      <c r="F59" s="3">
        <f t="shared" si="2"/>
        <v>0</v>
      </c>
      <c r="G59" s="9"/>
      <c r="H59" s="10">
        <f t="shared" si="3"/>
        <v>0</v>
      </c>
      <c r="I59" s="42"/>
    </row>
    <row r="60" spans="1:9" x14ac:dyDescent="0.25">
      <c r="A60" s="1">
        <v>55</v>
      </c>
      <c r="B60" s="22" t="s">
        <v>67</v>
      </c>
      <c r="C60" s="4" t="s">
        <v>4</v>
      </c>
      <c r="D60" s="11">
        <v>5</v>
      </c>
      <c r="E60" s="43"/>
      <c r="F60" s="3">
        <f t="shared" si="2"/>
        <v>0</v>
      </c>
      <c r="G60" s="9"/>
      <c r="H60" s="10">
        <f t="shared" si="3"/>
        <v>0</v>
      </c>
      <c r="I60" s="42"/>
    </row>
    <row r="61" spans="1:9" ht="28.5" customHeight="1" x14ac:dyDescent="0.25">
      <c r="A61" s="1">
        <v>56</v>
      </c>
      <c r="B61" s="23" t="s">
        <v>68</v>
      </c>
      <c r="C61" s="4" t="s">
        <v>3</v>
      </c>
      <c r="D61" s="11">
        <v>5</v>
      </c>
      <c r="E61" s="43"/>
      <c r="F61" s="3">
        <f t="shared" si="2"/>
        <v>0</v>
      </c>
      <c r="G61" s="9"/>
      <c r="H61" s="10">
        <f t="shared" si="3"/>
        <v>0</v>
      </c>
      <c r="I61" s="42"/>
    </row>
    <row r="62" spans="1:9" ht="30" x14ac:dyDescent="0.25">
      <c r="A62" s="1">
        <v>57</v>
      </c>
      <c r="B62" s="22" t="s">
        <v>153</v>
      </c>
      <c r="C62" s="4" t="s">
        <v>3</v>
      </c>
      <c r="D62" s="5">
        <v>30</v>
      </c>
      <c r="E62" s="43"/>
      <c r="F62" s="3">
        <f t="shared" si="2"/>
        <v>0</v>
      </c>
      <c r="G62" s="9"/>
      <c r="H62" s="10">
        <f t="shared" si="3"/>
        <v>0</v>
      </c>
      <c r="I62" s="42"/>
    </row>
    <row r="63" spans="1:9" ht="30.75" customHeight="1" x14ac:dyDescent="0.25">
      <c r="A63" s="1">
        <v>58</v>
      </c>
      <c r="B63" s="22" t="s">
        <v>154</v>
      </c>
      <c r="C63" s="4" t="s">
        <v>3</v>
      </c>
      <c r="D63" s="2">
        <v>35</v>
      </c>
      <c r="E63" s="43"/>
      <c r="F63" s="3">
        <f t="shared" si="2"/>
        <v>0</v>
      </c>
      <c r="G63" s="9"/>
      <c r="H63" s="10">
        <f t="shared" si="3"/>
        <v>0</v>
      </c>
      <c r="I63" s="42"/>
    </row>
    <row r="64" spans="1:9" x14ac:dyDescent="0.25">
      <c r="A64" s="1">
        <v>59</v>
      </c>
      <c r="B64" s="22" t="s">
        <v>69</v>
      </c>
      <c r="C64" s="4" t="s">
        <v>3</v>
      </c>
      <c r="D64" s="5">
        <v>35</v>
      </c>
      <c r="E64" s="43"/>
      <c r="F64" s="3">
        <f t="shared" si="2"/>
        <v>0</v>
      </c>
      <c r="G64" s="9"/>
      <c r="H64" s="10">
        <f t="shared" si="3"/>
        <v>0</v>
      </c>
      <c r="I64" s="42"/>
    </row>
    <row r="65" spans="1:9" ht="60" x14ac:dyDescent="0.25">
      <c r="A65" s="1">
        <v>60</v>
      </c>
      <c r="B65" s="22" t="s">
        <v>70</v>
      </c>
      <c r="C65" s="4" t="s">
        <v>4</v>
      </c>
      <c r="D65" s="5">
        <v>10</v>
      </c>
      <c r="E65" s="43"/>
      <c r="F65" s="3">
        <f t="shared" si="2"/>
        <v>0</v>
      </c>
      <c r="G65" s="9"/>
      <c r="H65" s="10">
        <f t="shared" si="3"/>
        <v>0</v>
      </c>
      <c r="I65" s="42"/>
    </row>
    <row r="66" spans="1:9" ht="30" x14ac:dyDescent="0.25">
      <c r="A66" s="1">
        <v>61</v>
      </c>
      <c r="B66" s="22" t="s">
        <v>71</v>
      </c>
      <c r="C66" s="4" t="s">
        <v>4</v>
      </c>
      <c r="D66" s="5">
        <v>675</v>
      </c>
      <c r="E66" s="43"/>
      <c r="F66" s="3">
        <f t="shared" si="2"/>
        <v>0</v>
      </c>
      <c r="G66" s="9"/>
      <c r="H66" s="10">
        <f t="shared" si="3"/>
        <v>0</v>
      </c>
      <c r="I66" s="42"/>
    </row>
    <row r="67" spans="1:9" ht="30" x14ac:dyDescent="0.25">
      <c r="A67" s="1">
        <v>62</v>
      </c>
      <c r="B67" s="22" t="s">
        <v>72</v>
      </c>
      <c r="C67" s="4" t="s">
        <v>4</v>
      </c>
      <c r="D67" s="5">
        <v>120</v>
      </c>
      <c r="E67" s="45"/>
      <c r="F67" s="3">
        <f t="shared" si="2"/>
        <v>0</v>
      </c>
      <c r="G67" s="9"/>
      <c r="H67" s="10">
        <f t="shared" si="3"/>
        <v>0</v>
      </c>
      <c r="I67" s="42"/>
    </row>
    <row r="68" spans="1:9" x14ac:dyDescent="0.25">
      <c r="A68" s="1">
        <v>63</v>
      </c>
      <c r="B68" s="28" t="s">
        <v>75</v>
      </c>
      <c r="C68" s="4" t="s">
        <v>4</v>
      </c>
      <c r="D68" s="11">
        <v>5</v>
      </c>
      <c r="E68" s="43"/>
      <c r="F68" s="3">
        <f t="shared" si="2"/>
        <v>0</v>
      </c>
      <c r="G68" s="9"/>
      <c r="H68" s="10">
        <f t="shared" si="3"/>
        <v>0</v>
      </c>
      <c r="I68" s="42"/>
    </row>
    <row r="69" spans="1:9" x14ac:dyDescent="0.25">
      <c r="A69" s="1">
        <v>64</v>
      </c>
      <c r="B69" s="27" t="s">
        <v>74</v>
      </c>
      <c r="C69" s="4" t="s">
        <v>4</v>
      </c>
      <c r="D69" s="5">
        <v>2</v>
      </c>
      <c r="E69" s="43"/>
      <c r="F69" s="3">
        <f t="shared" si="2"/>
        <v>0</v>
      </c>
      <c r="G69" s="9"/>
      <c r="H69" s="10">
        <f t="shared" si="3"/>
        <v>0</v>
      </c>
      <c r="I69" s="42"/>
    </row>
    <row r="70" spans="1:9" x14ac:dyDescent="0.25">
      <c r="A70" s="1">
        <v>65</v>
      </c>
      <c r="B70" s="27" t="s">
        <v>73</v>
      </c>
      <c r="C70" s="4" t="s">
        <v>4</v>
      </c>
      <c r="D70" s="5">
        <v>15</v>
      </c>
      <c r="E70" s="43"/>
      <c r="F70" s="3">
        <f t="shared" ref="F70:F101" si="4">ROUND(D70*E70,2)</f>
        <v>0</v>
      </c>
      <c r="G70" s="9"/>
      <c r="H70" s="10">
        <f t="shared" ref="H70:H101" si="5">ROUND(F70+F70*G70,2)</f>
        <v>0</v>
      </c>
      <c r="I70" s="42"/>
    </row>
    <row r="71" spans="1:9" ht="30" x14ac:dyDescent="0.25">
      <c r="A71" s="1">
        <v>66</v>
      </c>
      <c r="B71" s="22" t="s">
        <v>77</v>
      </c>
      <c r="C71" s="4" t="s">
        <v>3</v>
      </c>
      <c r="D71" s="5">
        <v>5</v>
      </c>
      <c r="E71" s="43"/>
      <c r="F71" s="3">
        <f t="shared" si="4"/>
        <v>0</v>
      </c>
      <c r="G71" s="9"/>
      <c r="H71" s="10">
        <f t="shared" si="5"/>
        <v>0</v>
      </c>
      <c r="I71" s="42"/>
    </row>
    <row r="72" spans="1:9" ht="30" x14ac:dyDescent="0.25">
      <c r="A72" s="1">
        <v>67</v>
      </c>
      <c r="B72" s="22" t="s">
        <v>78</v>
      </c>
      <c r="C72" s="4" t="s">
        <v>3</v>
      </c>
      <c r="D72" s="5">
        <v>1</v>
      </c>
      <c r="E72" s="43"/>
      <c r="F72" s="3">
        <f t="shared" si="4"/>
        <v>0</v>
      </c>
      <c r="G72" s="9"/>
      <c r="H72" s="10">
        <f t="shared" si="5"/>
        <v>0</v>
      </c>
      <c r="I72" s="42"/>
    </row>
    <row r="73" spans="1:9" ht="30" x14ac:dyDescent="0.25">
      <c r="A73" s="1">
        <v>68</v>
      </c>
      <c r="B73" s="22" t="s">
        <v>76</v>
      </c>
      <c r="C73" s="4" t="s">
        <v>3</v>
      </c>
      <c r="D73" s="5">
        <v>10</v>
      </c>
      <c r="E73" s="43"/>
      <c r="F73" s="3">
        <f t="shared" si="4"/>
        <v>0</v>
      </c>
      <c r="G73" s="9"/>
      <c r="H73" s="10">
        <f t="shared" si="5"/>
        <v>0</v>
      </c>
      <c r="I73" s="42"/>
    </row>
    <row r="74" spans="1:9" ht="30" x14ac:dyDescent="0.25">
      <c r="A74" s="1">
        <v>69</v>
      </c>
      <c r="B74" s="22" t="s">
        <v>79</v>
      </c>
      <c r="C74" s="4" t="s">
        <v>4</v>
      </c>
      <c r="D74" s="5">
        <v>20</v>
      </c>
      <c r="E74" s="43"/>
      <c r="F74" s="3">
        <f t="shared" si="4"/>
        <v>0</v>
      </c>
      <c r="G74" s="9"/>
      <c r="H74" s="10">
        <f t="shared" si="5"/>
        <v>0</v>
      </c>
      <c r="I74" s="42"/>
    </row>
    <row r="75" spans="1:9" s="12" customFormat="1" ht="30" x14ac:dyDescent="0.25">
      <c r="A75" s="1">
        <v>70</v>
      </c>
      <c r="B75" s="22" t="s">
        <v>80</v>
      </c>
      <c r="C75" s="4" t="s">
        <v>3</v>
      </c>
      <c r="D75" s="5">
        <v>25</v>
      </c>
      <c r="E75" s="43"/>
      <c r="F75" s="3">
        <f t="shared" si="4"/>
        <v>0</v>
      </c>
      <c r="G75" s="9"/>
      <c r="H75" s="10">
        <f t="shared" si="5"/>
        <v>0</v>
      </c>
      <c r="I75" s="42"/>
    </row>
    <row r="76" spans="1:9" x14ac:dyDescent="0.25">
      <c r="A76" s="1">
        <v>71</v>
      </c>
      <c r="B76" s="22" t="s">
        <v>81</v>
      </c>
      <c r="C76" s="4" t="s">
        <v>3</v>
      </c>
      <c r="D76" s="5">
        <v>275</v>
      </c>
      <c r="E76" s="43"/>
      <c r="F76" s="3">
        <f t="shared" si="4"/>
        <v>0</v>
      </c>
      <c r="G76" s="9"/>
      <c r="H76" s="10">
        <f t="shared" si="5"/>
        <v>0</v>
      </c>
      <c r="I76" s="42"/>
    </row>
    <row r="77" spans="1:9" ht="16.5" customHeight="1" x14ac:dyDescent="0.25">
      <c r="A77" s="1">
        <v>72</v>
      </c>
      <c r="B77" s="22" t="s">
        <v>82</v>
      </c>
      <c r="C77" s="4" t="s">
        <v>3</v>
      </c>
      <c r="D77" s="5">
        <v>35</v>
      </c>
      <c r="E77" s="43"/>
      <c r="F77" s="3">
        <f t="shared" si="4"/>
        <v>0</v>
      </c>
      <c r="G77" s="9"/>
      <c r="H77" s="10">
        <f t="shared" si="5"/>
        <v>0</v>
      </c>
      <c r="I77" s="42"/>
    </row>
    <row r="78" spans="1:9" ht="30" x14ac:dyDescent="0.25">
      <c r="A78" s="1">
        <v>73</v>
      </c>
      <c r="B78" s="22" t="s">
        <v>155</v>
      </c>
      <c r="C78" s="4" t="s">
        <v>3</v>
      </c>
      <c r="D78" s="5">
        <v>160</v>
      </c>
      <c r="E78" s="43"/>
      <c r="F78" s="3">
        <f t="shared" si="4"/>
        <v>0</v>
      </c>
      <c r="G78" s="9"/>
      <c r="H78" s="10">
        <f t="shared" si="5"/>
        <v>0</v>
      </c>
      <c r="I78" s="42"/>
    </row>
    <row r="79" spans="1:9" s="12" customFormat="1" ht="30" x14ac:dyDescent="0.25">
      <c r="A79" s="1">
        <v>74</v>
      </c>
      <c r="B79" s="22" t="s">
        <v>83</v>
      </c>
      <c r="C79" s="4" t="s">
        <v>3</v>
      </c>
      <c r="D79" s="5">
        <v>285</v>
      </c>
      <c r="E79" s="43"/>
      <c r="F79" s="3">
        <f t="shared" si="4"/>
        <v>0</v>
      </c>
      <c r="G79" s="9"/>
      <c r="H79" s="10">
        <f t="shared" si="5"/>
        <v>0</v>
      </c>
      <c r="I79" s="42"/>
    </row>
    <row r="80" spans="1:9" x14ac:dyDescent="0.25">
      <c r="A80" s="1">
        <v>75</v>
      </c>
      <c r="B80" s="26" t="s">
        <v>84</v>
      </c>
      <c r="C80" s="4" t="s">
        <v>4</v>
      </c>
      <c r="D80" s="5">
        <v>1</v>
      </c>
      <c r="E80" s="43"/>
      <c r="F80" s="3">
        <f t="shared" si="4"/>
        <v>0</v>
      </c>
      <c r="G80" s="9"/>
      <c r="H80" s="10">
        <f t="shared" si="5"/>
        <v>0</v>
      </c>
      <c r="I80" s="42"/>
    </row>
    <row r="81" spans="1:9" ht="30" x14ac:dyDescent="0.25">
      <c r="A81" s="1">
        <v>76</v>
      </c>
      <c r="B81" s="22" t="s">
        <v>85</v>
      </c>
      <c r="C81" s="4" t="s">
        <v>3</v>
      </c>
      <c r="D81" s="5">
        <v>30</v>
      </c>
      <c r="E81" s="43"/>
      <c r="F81" s="3">
        <f t="shared" si="4"/>
        <v>0</v>
      </c>
      <c r="G81" s="9"/>
      <c r="H81" s="10">
        <f t="shared" si="5"/>
        <v>0</v>
      </c>
      <c r="I81" s="42"/>
    </row>
    <row r="82" spans="1:9" ht="30" x14ac:dyDescent="0.25">
      <c r="A82" s="1">
        <v>77</v>
      </c>
      <c r="B82" s="23" t="s">
        <v>86</v>
      </c>
      <c r="C82" s="4" t="s">
        <v>3</v>
      </c>
      <c r="D82" s="5">
        <v>5</v>
      </c>
      <c r="E82" s="43"/>
      <c r="F82" s="3">
        <f t="shared" si="4"/>
        <v>0</v>
      </c>
      <c r="G82" s="9"/>
      <c r="H82" s="10">
        <f t="shared" si="5"/>
        <v>0</v>
      </c>
      <c r="I82" s="42"/>
    </row>
    <row r="83" spans="1:9" ht="30" x14ac:dyDescent="0.25">
      <c r="A83" s="1">
        <v>78</v>
      </c>
      <c r="B83" s="22" t="s">
        <v>87</v>
      </c>
      <c r="C83" s="4" t="s">
        <v>4</v>
      </c>
      <c r="D83" s="5">
        <v>10</v>
      </c>
      <c r="E83" s="43"/>
      <c r="F83" s="3">
        <f t="shared" si="4"/>
        <v>0</v>
      </c>
      <c r="G83" s="9"/>
      <c r="H83" s="10">
        <f t="shared" si="5"/>
        <v>0</v>
      </c>
      <c r="I83" s="42"/>
    </row>
    <row r="84" spans="1:9" ht="30" x14ac:dyDescent="0.25">
      <c r="A84" s="1">
        <v>79</v>
      </c>
      <c r="B84" s="23" t="s">
        <v>88</v>
      </c>
      <c r="C84" s="4" t="s">
        <v>4</v>
      </c>
      <c r="D84" s="5">
        <v>1</v>
      </c>
      <c r="E84" s="43"/>
      <c r="F84" s="3">
        <f t="shared" si="4"/>
        <v>0</v>
      </c>
      <c r="G84" s="9"/>
      <c r="H84" s="10">
        <f t="shared" si="5"/>
        <v>0</v>
      </c>
      <c r="I84" s="42"/>
    </row>
    <row r="85" spans="1:9" ht="30" x14ac:dyDescent="0.25">
      <c r="A85" s="1">
        <v>80</v>
      </c>
      <c r="B85" s="22" t="s">
        <v>89</v>
      </c>
      <c r="C85" s="4" t="s">
        <v>4</v>
      </c>
      <c r="D85" s="11">
        <v>1</v>
      </c>
      <c r="E85" s="43"/>
      <c r="F85" s="3">
        <f t="shared" si="4"/>
        <v>0</v>
      </c>
      <c r="G85" s="9"/>
      <c r="H85" s="10">
        <f t="shared" si="5"/>
        <v>0</v>
      </c>
      <c r="I85" s="42"/>
    </row>
    <row r="86" spans="1:9" ht="29.25" customHeight="1" x14ac:dyDescent="0.25">
      <c r="A86" s="1">
        <v>81</v>
      </c>
      <c r="B86" s="22" t="s">
        <v>90</v>
      </c>
      <c r="C86" s="4" t="s">
        <v>3</v>
      </c>
      <c r="D86" s="5">
        <v>155</v>
      </c>
      <c r="E86" s="43"/>
      <c r="F86" s="3">
        <f t="shared" si="4"/>
        <v>0</v>
      </c>
      <c r="G86" s="9"/>
      <c r="H86" s="10">
        <f t="shared" si="5"/>
        <v>0</v>
      </c>
      <c r="I86" s="42"/>
    </row>
    <row r="87" spans="1:9" ht="30" x14ac:dyDescent="0.25">
      <c r="A87" s="1">
        <v>82</v>
      </c>
      <c r="B87" s="23" t="s">
        <v>91</v>
      </c>
      <c r="C87" s="4" t="s">
        <v>3</v>
      </c>
      <c r="D87" s="5">
        <v>25</v>
      </c>
      <c r="E87" s="43"/>
      <c r="F87" s="3">
        <f t="shared" si="4"/>
        <v>0</v>
      </c>
      <c r="G87" s="9"/>
      <c r="H87" s="10">
        <f t="shared" si="5"/>
        <v>0</v>
      </c>
      <c r="I87" s="42"/>
    </row>
    <row r="88" spans="1:9" ht="16.5" customHeight="1" x14ac:dyDescent="0.25">
      <c r="A88" s="1">
        <v>83</v>
      </c>
      <c r="B88" s="22" t="s">
        <v>92</v>
      </c>
      <c r="C88" s="4" t="s">
        <v>4</v>
      </c>
      <c r="D88" s="5">
        <v>25</v>
      </c>
      <c r="E88" s="43"/>
      <c r="F88" s="3">
        <f t="shared" si="4"/>
        <v>0</v>
      </c>
      <c r="G88" s="9"/>
      <c r="H88" s="10">
        <f t="shared" si="5"/>
        <v>0</v>
      </c>
      <c r="I88" s="42"/>
    </row>
    <row r="89" spans="1:9" x14ac:dyDescent="0.25">
      <c r="A89" s="1">
        <v>84</v>
      </c>
      <c r="B89" s="23" t="s">
        <v>93</v>
      </c>
      <c r="C89" s="4" t="s">
        <v>4</v>
      </c>
      <c r="D89" s="5">
        <v>2</v>
      </c>
      <c r="E89" s="43"/>
      <c r="F89" s="3">
        <f t="shared" si="4"/>
        <v>0</v>
      </c>
      <c r="G89" s="9"/>
      <c r="H89" s="10">
        <f t="shared" si="5"/>
        <v>0</v>
      </c>
      <c r="I89" s="42"/>
    </row>
    <row r="90" spans="1:9" ht="18.75" customHeight="1" x14ac:dyDescent="0.25">
      <c r="A90" s="1">
        <v>85</v>
      </c>
      <c r="B90" s="30" t="s">
        <v>94</v>
      </c>
      <c r="C90" s="4" t="s">
        <v>4</v>
      </c>
      <c r="D90" s="5">
        <v>5</v>
      </c>
      <c r="E90" s="43"/>
      <c r="F90" s="3">
        <f t="shared" si="4"/>
        <v>0</v>
      </c>
      <c r="G90" s="9"/>
      <c r="H90" s="10">
        <f t="shared" si="5"/>
        <v>0</v>
      </c>
      <c r="I90" s="42"/>
    </row>
    <row r="91" spans="1:9" ht="30" x14ac:dyDescent="0.25">
      <c r="A91" s="1">
        <v>86</v>
      </c>
      <c r="B91" s="22" t="s">
        <v>95</v>
      </c>
      <c r="C91" s="4" t="s">
        <v>3</v>
      </c>
      <c r="D91" s="5">
        <v>5</v>
      </c>
      <c r="E91" s="43"/>
      <c r="F91" s="3">
        <f t="shared" si="4"/>
        <v>0</v>
      </c>
      <c r="G91" s="9"/>
      <c r="H91" s="10">
        <f t="shared" si="5"/>
        <v>0</v>
      </c>
      <c r="I91" s="42"/>
    </row>
    <row r="92" spans="1:9" ht="30" x14ac:dyDescent="0.25">
      <c r="A92" s="1">
        <v>87</v>
      </c>
      <c r="B92" s="22" t="s">
        <v>96</v>
      </c>
      <c r="C92" s="4" t="s">
        <v>3</v>
      </c>
      <c r="D92" s="5">
        <v>5</v>
      </c>
      <c r="E92" s="43"/>
      <c r="F92" s="3">
        <f t="shared" si="4"/>
        <v>0</v>
      </c>
      <c r="G92" s="9"/>
      <c r="H92" s="10">
        <f t="shared" si="5"/>
        <v>0</v>
      </c>
      <c r="I92" s="42"/>
    </row>
    <row r="93" spans="1:9" ht="30" x14ac:dyDescent="0.25">
      <c r="A93" s="1">
        <v>88</v>
      </c>
      <c r="B93" s="22" t="s">
        <v>97</v>
      </c>
      <c r="C93" s="4" t="s">
        <v>3</v>
      </c>
      <c r="D93" s="5">
        <v>5</v>
      </c>
      <c r="E93" s="43"/>
      <c r="F93" s="3">
        <f t="shared" si="4"/>
        <v>0</v>
      </c>
      <c r="G93" s="9"/>
      <c r="H93" s="10">
        <f t="shared" si="5"/>
        <v>0</v>
      </c>
      <c r="I93" s="42"/>
    </row>
    <row r="94" spans="1:9" ht="30" x14ac:dyDescent="0.25">
      <c r="A94" s="1">
        <v>89</v>
      </c>
      <c r="B94" s="22" t="s">
        <v>98</v>
      </c>
      <c r="C94" s="4" t="s">
        <v>3</v>
      </c>
      <c r="D94" s="5">
        <v>10</v>
      </c>
      <c r="E94" s="43"/>
      <c r="F94" s="3">
        <f t="shared" si="4"/>
        <v>0</v>
      </c>
      <c r="G94" s="9"/>
      <c r="H94" s="10">
        <f t="shared" si="5"/>
        <v>0</v>
      </c>
      <c r="I94" s="42"/>
    </row>
    <row r="95" spans="1:9" x14ac:dyDescent="0.25">
      <c r="A95" s="1">
        <v>90</v>
      </c>
      <c r="B95" s="29" t="s">
        <v>17</v>
      </c>
      <c r="C95" s="4" t="s">
        <v>3</v>
      </c>
      <c r="D95" s="21">
        <v>5</v>
      </c>
      <c r="E95" s="43"/>
      <c r="F95" s="3">
        <f t="shared" si="4"/>
        <v>0</v>
      </c>
      <c r="G95" s="9"/>
      <c r="H95" s="10">
        <f t="shared" si="5"/>
        <v>0</v>
      </c>
      <c r="I95" s="42"/>
    </row>
    <row r="96" spans="1:9" ht="30" x14ac:dyDescent="0.25">
      <c r="A96" s="1">
        <v>91</v>
      </c>
      <c r="B96" s="29" t="s">
        <v>99</v>
      </c>
      <c r="C96" s="4" t="s">
        <v>4</v>
      </c>
      <c r="D96" s="25">
        <v>5</v>
      </c>
      <c r="E96" s="43"/>
      <c r="F96" s="3">
        <f t="shared" si="4"/>
        <v>0</v>
      </c>
      <c r="G96" s="9"/>
      <c r="H96" s="10">
        <f t="shared" si="5"/>
        <v>0</v>
      </c>
      <c r="I96" s="42"/>
    </row>
    <row r="97" spans="1:9" x14ac:dyDescent="0.25">
      <c r="A97" s="1">
        <v>92</v>
      </c>
      <c r="B97" s="22" t="s">
        <v>100</v>
      </c>
      <c r="C97" s="4" t="s">
        <v>3</v>
      </c>
      <c r="D97" s="5">
        <v>20</v>
      </c>
      <c r="E97" s="43"/>
      <c r="F97" s="3">
        <f t="shared" si="4"/>
        <v>0</v>
      </c>
      <c r="G97" s="9"/>
      <c r="H97" s="10">
        <f t="shared" si="5"/>
        <v>0</v>
      </c>
      <c r="I97" s="42"/>
    </row>
    <row r="98" spans="1:9" x14ac:dyDescent="0.25">
      <c r="A98" s="1">
        <v>93</v>
      </c>
      <c r="B98" s="29" t="s">
        <v>101</v>
      </c>
      <c r="C98" s="4" t="s">
        <v>3</v>
      </c>
      <c r="D98" s="21">
        <v>100</v>
      </c>
      <c r="E98" s="43"/>
      <c r="F98" s="3">
        <f t="shared" si="4"/>
        <v>0</v>
      </c>
      <c r="G98" s="9"/>
      <c r="H98" s="10">
        <f t="shared" si="5"/>
        <v>0</v>
      </c>
      <c r="I98" s="42"/>
    </row>
    <row r="99" spans="1:9" ht="45" x14ac:dyDescent="0.25">
      <c r="A99" s="1">
        <v>94</v>
      </c>
      <c r="B99" s="22" t="s">
        <v>102</v>
      </c>
      <c r="C99" s="13" t="s">
        <v>3</v>
      </c>
      <c r="D99" s="5">
        <v>30</v>
      </c>
      <c r="E99" s="43"/>
      <c r="F99" s="3">
        <f t="shared" si="4"/>
        <v>0</v>
      </c>
      <c r="G99" s="9"/>
      <c r="H99" s="10">
        <f t="shared" si="5"/>
        <v>0</v>
      </c>
      <c r="I99" s="42"/>
    </row>
    <row r="100" spans="1:9" x14ac:dyDescent="0.25">
      <c r="A100" s="1">
        <v>95</v>
      </c>
      <c r="B100" s="22" t="s">
        <v>103</v>
      </c>
      <c r="C100" s="4" t="s">
        <v>4</v>
      </c>
      <c r="D100" s="5">
        <v>600</v>
      </c>
      <c r="E100" s="43"/>
      <c r="F100" s="3">
        <f t="shared" si="4"/>
        <v>0</v>
      </c>
      <c r="G100" s="9"/>
      <c r="H100" s="10">
        <f t="shared" si="5"/>
        <v>0</v>
      </c>
      <c r="I100" s="42"/>
    </row>
    <row r="101" spans="1:9" ht="30" x14ac:dyDescent="0.25">
      <c r="A101" s="1">
        <v>96</v>
      </c>
      <c r="B101" s="22" t="s">
        <v>104</v>
      </c>
      <c r="C101" s="4" t="s">
        <v>3</v>
      </c>
      <c r="D101" s="5">
        <v>10</v>
      </c>
      <c r="E101" s="43"/>
      <c r="F101" s="3">
        <f t="shared" si="4"/>
        <v>0</v>
      </c>
      <c r="G101" s="9"/>
      <c r="H101" s="10">
        <f t="shared" si="5"/>
        <v>0</v>
      </c>
      <c r="I101" s="42"/>
    </row>
    <row r="102" spans="1:9" ht="15.75" customHeight="1" x14ac:dyDescent="0.25">
      <c r="A102" s="1">
        <v>97</v>
      </c>
      <c r="B102" s="22" t="s">
        <v>106</v>
      </c>
      <c r="C102" s="4" t="s">
        <v>3</v>
      </c>
      <c r="D102" s="5">
        <v>10</v>
      </c>
      <c r="E102" s="43"/>
      <c r="F102" s="3">
        <f t="shared" ref="F102:F133" si="6">ROUND(D102*E102,2)</f>
        <v>0</v>
      </c>
      <c r="G102" s="9"/>
      <c r="H102" s="10">
        <f t="shared" ref="H102:H133" si="7">ROUND(F102+F102*G102,2)</f>
        <v>0</v>
      </c>
      <c r="I102" s="42"/>
    </row>
    <row r="103" spans="1:9" ht="30" x14ac:dyDescent="0.25">
      <c r="A103" s="1">
        <v>98</v>
      </c>
      <c r="B103" s="22" t="s">
        <v>105</v>
      </c>
      <c r="C103" s="4" t="s">
        <v>4</v>
      </c>
      <c r="D103" s="5">
        <v>5</v>
      </c>
      <c r="E103" s="43"/>
      <c r="F103" s="3">
        <f t="shared" si="6"/>
        <v>0</v>
      </c>
      <c r="G103" s="9"/>
      <c r="H103" s="10">
        <f t="shared" si="7"/>
        <v>0</v>
      </c>
      <c r="I103" s="42"/>
    </row>
    <row r="104" spans="1:9" ht="74.25" customHeight="1" x14ac:dyDescent="0.25">
      <c r="A104" s="1">
        <v>99</v>
      </c>
      <c r="B104" s="22" t="s">
        <v>107</v>
      </c>
      <c r="C104" s="4" t="s">
        <v>3</v>
      </c>
      <c r="D104" s="5">
        <v>55</v>
      </c>
      <c r="E104" s="43"/>
      <c r="F104" s="3">
        <f t="shared" si="6"/>
        <v>0</v>
      </c>
      <c r="G104" s="9"/>
      <c r="H104" s="10">
        <f t="shared" si="7"/>
        <v>0</v>
      </c>
      <c r="I104" s="42"/>
    </row>
    <row r="105" spans="1:9" ht="74.25" customHeight="1" x14ac:dyDescent="0.25">
      <c r="A105" s="1">
        <v>100</v>
      </c>
      <c r="B105" s="22" t="s">
        <v>108</v>
      </c>
      <c r="C105" s="4" t="s">
        <v>3</v>
      </c>
      <c r="D105" s="5">
        <v>55</v>
      </c>
      <c r="E105" s="43"/>
      <c r="F105" s="3">
        <f t="shared" si="6"/>
        <v>0</v>
      </c>
      <c r="G105" s="9"/>
      <c r="H105" s="10">
        <f t="shared" si="7"/>
        <v>0</v>
      </c>
      <c r="I105" s="42"/>
    </row>
    <row r="106" spans="1:9" ht="73.5" customHeight="1" x14ac:dyDescent="0.25">
      <c r="A106" s="1">
        <v>101</v>
      </c>
      <c r="B106" s="22" t="s">
        <v>21</v>
      </c>
      <c r="C106" s="4" t="s">
        <v>3</v>
      </c>
      <c r="D106" s="5">
        <v>35</v>
      </c>
      <c r="E106" s="43"/>
      <c r="F106" s="3">
        <f t="shared" si="6"/>
        <v>0</v>
      </c>
      <c r="G106" s="9"/>
      <c r="H106" s="10">
        <f t="shared" si="7"/>
        <v>0</v>
      </c>
      <c r="I106" s="42"/>
    </row>
    <row r="107" spans="1:9" ht="19.5" customHeight="1" x14ac:dyDescent="0.25">
      <c r="A107" s="1">
        <v>102</v>
      </c>
      <c r="B107" s="36" t="s">
        <v>109</v>
      </c>
      <c r="C107" s="4" t="s">
        <v>3</v>
      </c>
      <c r="D107" s="5">
        <v>405</v>
      </c>
      <c r="E107" s="43"/>
      <c r="F107" s="3">
        <f t="shared" si="6"/>
        <v>0</v>
      </c>
      <c r="G107" s="9"/>
      <c r="H107" s="10">
        <f t="shared" si="7"/>
        <v>0</v>
      </c>
      <c r="I107" s="42"/>
    </row>
    <row r="108" spans="1:9" ht="45.75" customHeight="1" x14ac:dyDescent="0.25">
      <c r="A108" s="1">
        <v>103</v>
      </c>
      <c r="B108" s="22" t="s">
        <v>110</v>
      </c>
      <c r="C108" s="4" t="s">
        <v>3</v>
      </c>
      <c r="D108" s="5">
        <v>850</v>
      </c>
      <c r="E108" s="43"/>
      <c r="F108" s="3">
        <f t="shared" si="6"/>
        <v>0</v>
      </c>
      <c r="G108" s="9"/>
      <c r="H108" s="10">
        <f t="shared" si="7"/>
        <v>0</v>
      </c>
      <c r="I108" s="42"/>
    </row>
    <row r="109" spans="1:9" ht="43.5" customHeight="1" x14ac:dyDescent="0.25">
      <c r="A109" s="1">
        <v>104</v>
      </c>
      <c r="B109" s="22" t="s">
        <v>111</v>
      </c>
      <c r="C109" s="4" t="s">
        <v>3</v>
      </c>
      <c r="D109" s="5">
        <v>285</v>
      </c>
      <c r="E109" s="43"/>
      <c r="F109" s="3">
        <f t="shared" si="6"/>
        <v>0</v>
      </c>
      <c r="G109" s="9"/>
      <c r="H109" s="10">
        <f t="shared" si="7"/>
        <v>0</v>
      </c>
      <c r="I109" s="42"/>
    </row>
    <row r="110" spans="1:9" x14ac:dyDescent="0.25">
      <c r="A110" s="1">
        <v>105</v>
      </c>
      <c r="B110" s="22" t="s">
        <v>112</v>
      </c>
      <c r="C110" s="4" t="s">
        <v>4</v>
      </c>
      <c r="D110" s="5">
        <v>35</v>
      </c>
      <c r="E110" s="43"/>
      <c r="F110" s="3">
        <f t="shared" si="6"/>
        <v>0</v>
      </c>
      <c r="G110" s="9"/>
      <c r="H110" s="10">
        <f t="shared" si="7"/>
        <v>0</v>
      </c>
      <c r="I110" s="42"/>
    </row>
    <row r="111" spans="1:9" x14ac:dyDescent="0.25">
      <c r="A111" s="1">
        <v>106</v>
      </c>
      <c r="B111" s="22" t="s">
        <v>113</v>
      </c>
      <c r="C111" s="4" t="s">
        <v>4</v>
      </c>
      <c r="D111" s="5">
        <v>70</v>
      </c>
      <c r="E111" s="43"/>
      <c r="F111" s="3">
        <f t="shared" si="6"/>
        <v>0</v>
      </c>
      <c r="G111" s="9"/>
      <c r="H111" s="10">
        <f t="shared" si="7"/>
        <v>0</v>
      </c>
      <c r="I111" s="42"/>
    </row>
    <row r="112" spans="1:9" x14ac:dyDescent="0.25">
      <c r="A112" s="1">
        <v>107</v>
      </c>
      <c r="B112" s="22" t="s">
        <v>114</v>
      </c>
      <c r="C112" s="4" t="s">
        <v>4</v>
      </c>
      <c r="D112" s="5">
        <v>70</v>
      </c>
      <c r="E112" s="43"/>
      <c r="F112" s="3">
        <f t="shared" si="6"/>
        <v>0</v>
      </c>
      <c r="G112" s="9"/>
      <c r="H112" s="10">
        <f t="shared" si="7"/>
        <v>0</v>
      </c>
      <c r="I112" s="42"/>
    </row>
    <row r="113" spans="1:9" ht="45" x14ac:dyDescent="0.25">
      <c r="A113" s="1">
        <v>108</v>
      </c>
      <c r="B113" s="22" t="s">
        <v>115</v>
      </c>
      <c r="C113" s="4" t="s">
        <v>3</v>
      </c>
      <c r="D113" s="5">
        <v>25</v>
      </c>
      <c r="E113" s="43"/>
      <c r="F113" s="3">
        <f t="shared" si="6"/>
        <v>0</v>
      </c>
      <c r="G113" s="9"/>
      <c r="H113" s="10">
        <f t="shared" si="7"/>
        <v>0</v>
      </c>
      <c r="I113" s="42"/>
    </row>
    <row r="114" spans="1:9" x14ac:dyDescent="0.25">
      <c r="A114" s="1">
        <v>109</v>
      </c>
      <c r="B114" s="22" t="s">
        <v>116</v>
      </c>
      <c r="C114" s="4" t="s">
        <v>3</v>
      </c>
      <c r="D114" s="5">
        <v>5</v>
      </c>
      <c r="E114" s="43"/>
      <c r="F114" s="3">
        <f t="shared" si="6"/>
        <v>0</v>
      </c>
      <c r="G114" s="9"/>
      <c r="H114" s="10">
        <f t="shared" si="7"/>
        <v>0</v>
      </c>
      <c r="I114" s="42"/>
    </row>
    <row r="115" spans="1:9" x14ac:dyDescent="0.25">
      <c r="A115" s="1">
        <v>110</v>
      </c>
      <c r="B115" s="22" t="s">
        <v>117</v>
      </c>
      <c r="C115" s="4" t="s">
        <v>4</v>
      </c>
      <c r="D115" s="5">
        <v>10</v>
      </c>
      <c r="E115" s="43"/>
      <c r="F115" s="3">
        <f t="shared" si="6"/>
        <v>0</v>
      </c>
      <c r="G115" s="9"/>
      <c r="H115" s="10">
        <f t="shared" si="7"/>
        <v>0</v>
      </c>
      <c r="I115" s="42"/>
    </row>
    <row r="116" spans="1:9" ht="45" x14ac:dyDescent="0.25">
      <c r="A116" s="1">
        <v>111</v>
      </c>
      <c r="B116" s="22" t="s">
        <v>118</v>
      </c>
      <c r="C116" s="4" t="s">
        <v>3</v>
      </c>
      <c r="D116" s="5">
        <v>5</v>
      </c>
      <c r="E116" s="43"/>
      <c r="F116" s="3">
        <f t="shared" si="6"/>
        <v>0</v>
      </c>
      <c r="G116" s="9"/>
      <c r="H116" s="10">
        <f t="shared" si="7"/>
        <v>0</v>
      </c>
      <c r="I116" s="42"/>
    </row>
    <row r="117" spans="1:9" ht="15" customHeight="1" x14ac:dyDescent="0.25">
      <c r="A117" s="1">
        <v>112</v>
      </c>
      <c r="B117" s="22" t="s">
        <v>119</v>
      </c>
      <c r="C117" s="4" t="s">
        <v>3</v>
      </c>
      <c r="D117" s="5">
        <v>40</v>
      </c>
      <c r="E117" s="43"/>
      <c r="F117" s="3">
        <f t="shared" si="6"/>
        <v>0</v>
      </c>
      <c r="G117" s="9"/>
      <c r="H117" s="10">
        <f t="shared" si="7"/>
        <v>0</v>
      </c>
      <c r="I117" s="42"/>
    </row>
    <row r="118" spans="1:9" x14ac:dyDescent="0.25">
      <c r="A118" s="1">
        <v>113</v>
      </c>
      <c r="B118" s="22" t="s">
        <v>120</v>
      </c>
      <c r="C118" s="4" t="s">
        <v>3</v>
      </c>
      <c r="D118" s="5">
        <v>190</v>
      </c>
      <c r="E118" s="43"/>
      <c r="F118" s="3">
        <f t="shared" si="6"/>
        <v>0</v>
      </c>
      <c r="G118" s="9"/>
      <c r="H118" s="10">
        <f t="shared" si="7"/>
        <v>0</v>
      </c>
      <c r="I118" s="42"/>
    </row>
    <row r="119" spans="1:9" x14ac:dyDescent="0.25">
      <c r="A119" s="1">
        <v>114</v>
      </c>
      <c r="B119" s="22" t="s">
        <v>121</v>
      </c>
      <c r="C119" s="4" t="s">
        <v>3</v>
      </c>
      <c r="D119" s="5">
        <v>3</v>
      </c>
      <c r="E119" s="43"/>
      <c r="F119" s="3">
        <f t="shared" si="6"/>
        <v>0</v>
      </c>
      <c r="G119" s="9"/>
      <c r="H119" s="10">
        <f t="shared" si="7"/>
        <v>0</v>
      </c>
      <c r="I119" s="42"/>
    </row>
    <row r="120" spans="1:9" x14ac:dyDescent="0.25">
      <c r="A120" s="1">
        <v>115</v>
      </c>
      <c r="B120" s="22" t="s">
        <v>122</v>
      </c>
      <c r="C120" s="4" t="s">
        <v>3</v>
      </c>
      <c r="D120" s="5">
        <v>20</v>
      </c>
      <c r="E120" s="43"/>
      <c r="F120" s="3">
        <f t="shared" si="6"/>
        <v>0</v>
      </c>
      <c r="G120" s="9"/>
      <c r="H120" s="10">
        <f t="shared" si="7"/>
        <v>0</v>
      </c>
      <c r="I120" s="42"/>
    </row>
    <row r="121" spans="1:9" x14ac:dyDescent="0.25">
      <c r="A121" s="1">
        <v>116</v>
      </c>
      <c r="B121" s="22" t="s">
        <v>123</v>
      </c>
      <c r="C121" s="4" t="s">
        <v>5</v>
      </c>
      <c r="D121" s="5">
        <v>30</v>
      </c>
      <c r="E121" s="43"/>
      <c r="F121" s="3">
        <f t="shared" si="6"/>
        <v>0</v>
      </c>
      <c r="G121" s="9"/>
      <c r="H121" s="10">
        <f t="shared" si="7"/>
        <v>0</v>
      </c>
      <c r="I121" s="42"/>
    </row>
    <row r="122" spans="1:9" x14ac:dyDescent="0.25">
      <c r="A122" s="1">
        <v>117</v>
      </c>
      <c r="B122" s="22" t="s">
        <v>124</v>
      </c>
      <c r="C122" s="4" t="s">
        <v>3</v>
      </c>
      <c r="D122" s="5">
        <v>105</v>
      </c>
      <c r="E122" s="43"/>
      <c r="F122" s="3">
        <f t="shared" si="6"/>
        <v>0</v>
      </c>
      <c r="G122" s="9"/>
      <c r="H122" s="10">
        <f t="shared" si="7"/>
        <v>0</v>
      </c>
      <c r="I122" s="42"/>
    </row>
    <row r="123" spans="1:9" x14ac:dyDescent="0.25">
      <c r="A123" s="1">
        <v>118</v>
      </c>
      <c r="B123" s="22" t="s">
        <v>125</v>
      </c>
      <c r="C123" s="4" t="s">
        <v>3</v>
      </c>
      <c r="D123" s="5">
        <v>15</v>
      </c>
      <c r="E123" s="43"/>
      <c r="F123" s="3">
        <f t="shared" si="6"/>
        <v>0</v>
      </c>
      <c r="G123" s="9"/>
      <c r="H123" s="10">
        <f t="shared" si="7"/>
        <v>0</v>
      </c>
      <c r="I123" s="42"/>
    </row>
    <row r="124" spans="1:9" x14ac:dyDescent="0.25">
      <c r="A124" s="1">
        <v>119</v>
      </c>
      <c r="B124" s="22" t="s">
        <v>126</v>
      </c>
      <c r="C124" s="4" t="s">
        <v>3</v>
      </c>
      <c r="D124" s="5">
        <v>20</v>
      </c>
      <c r="E124" s="43"/>
      <c r="F124" s="3">
        <f t="shared" si="6"/>
        <v>0</v>
      </c>
      <c r="G124" s="9"/>
      <c r="H124" s="10">
        <f t="shared" si="7"/>
        <v>0</v>
      </c>
      <c r="I124" s="42"/>
    </row>
    <row r="125" spans="1:9" x14ac:dyDescent="0.25">
      <c r="A125" s="1">
        <v>120</v>
      </c>
      <c r="B125" s="22" t="s">
        <v>127</v>
      </c>
      <c r="C125" s="4" t="s">
        <v>3</v>
      </c>
      <c r="D125" s="5">
        <v>345</v>
      </c>
      <c r="E125" s="43"/>
      <c r="F125" s="3">
        <f t="shared" si="6"/>
        <v>0</v>
      </c>
      <c r="G125" s="9"/>
      <c r="H125" s="10">
        <f t="shared" si="7"/>
        <v>0</v>
      </c>
      <c r="I125" s="42"/>
    </row>
    <row r="126" spans="1:9" ht="75" customHeight="1" x14ac:dyDescent="0.25">
      <c r="A126" s="1">
        <v>121</v>
      </c>
      <c r="B126" s="22" t="s">
        <v>128</v>
      </c>
      <c r="C126" s="4" t="s">
        <v>4</v>
      </c>
      <c r="D126" s="5">
        <v>10</v>
      </c>
      <c r="E126" s="43"/>
      <c r="F126" s="3">
        <f t="shared" si="6"/>
        <v>0</v>
      </c>
      <c r="G126" s="9"/>
      <c r="H126" s="10">
        <f t="shared" si="7"/>
        <v>0</v>
      </c>
      <c r="I126" s="42"/>
    </row>
    <row r="127" spans="1:9" ht="60" x14ac:dyDescent="0.25">
      <c r="A127" s="1">
        <v>122</v>
      </c>
      <c r="B127" s="22" t="s">
        <v>156</v>
      </c>
      <c r="C127" s="48" t="s">
        <v>3</v>
      </c>
      <c r="D127" s="5">
        <v>5</v>
      </c>
      <c r="E127" s="43"/>
      <c r="F127" s="3">
        <f t="shared" si="6"/>
        <v>0</v>
      </c>
      <c r="G127" s="9"/>
      <c r="H127" s="10">
        <f t="shared" si="7"/>
        <v>0</v>
      </c>
      <c r="I127" s="42"/>
    </row>
    <row r="128" spans="1:9" x14ac:dyDescent="0.25">
      <c r="A128" s="1">
        <v>123</v>
      </c>
      <c r="B128" s="22" t="s">
        <v>129</v>
      </c>
      <c r="C128" s="4" t="s">
        <v>3</v>
      </c>
      <c r="D128" s="5">
        <v>1300</v>
      </c>
      <c r="E128" s="43"/>
      <c r="F128" s="3">
        <f t="shared" si="6"/>
        <v>0</v>
      </c>
      <c r="G128" s="9"/>
      <c r="H128" s="10">
        <f t="shared" si="7"/>
        <v>0</v>
      </c>
      <c r="I128" s="42"/>
    </row>
    <row r="129" spans="1:9" ht="30" customHeight="1" x14ac:dyDescent="0.25">
      <c r="A129" s="1">
        <v>124</v>
      </c>
      <c r="B129" s="26" t="s">
        <v>130</v>
      </c>
      <c r="C129" s="32" t="s">
        <v>3</v>
      </c>
      <c r="D129" s="34">
        <v>100</v>
      </c>
      <c r="E129" s="43"/>
      <c r="F129" s="3">
        <f t="shared" si="6"/>
        <v>0</v>
      </c>
      <c r="G129" s="9"/>
      <c r="H129" s="10">
        <f t="shared" si="7"/>
        <v>0</v>
      </c>
      <c r="I129" s="42"/>
    </row>
    <row r="130" spans="1:9" s="12" customFormat="1" x14ac:dyDescent="0.25">
      <c r="A130" s="1">
        <v>125</v>
      </c>
      <c r="B130" s="22" t="s">
        <v>131</v>
      </c>
      <c r="C130" s="4" t="s">
        <v>3</v>
      </c>
      <c r="D130" s="5">
        <v>25</v>
      </c>
      <c r="E130" s="43"/>
      <c r="F130" s="3">
        <f t="shared" si="6"/>
        <v>0</v>
      </c>
      <c r="G130" s="9"/>
      <c r="H130" s="10">
        <f t="shared" si="7"/>
        <v>0</v>
      </c>
      <c r="I130" s="42"/>
    </row>
    <row r="131" spans="1:9" s="12" customFormat="1" ht="29.25" customHeight="1" x14ac:dyDescent="0.25">
      <c r="A131" s="1">
        <v>126</v>
      </c>
      <c r="B131" s="22" t="s">
        <v>132</v>
      </c>
      <c r="C131" s="4" t="s">
        <v>3</v>
      </c>
      <c r="D131" s="5">
        <v>80</v>
      </c>
      <c r="E131" s="43"/>
      <c r="F131" s="3">
        <f t="shared" si="6"/>
        <v>0</v>
      </c>
      <c r="G131" s="9"/>
      <c r="H131" s="10">
        <f t="shared" si="7"/>
        <v>0</v>
      </c>
      <c r="I131" s="42"/>
    </row>
    <row r="132" spans="1:9" s="12" customFormat="1" ht="60" x14ac:dyDescent="0.25">
      <c r="A132" s="1">
        <v>127</v>
      </c>
      <c r="B132" s="22" t="s">
        <v>133</v>
      </c>
      <c r="C132" s="35" t="s">
        <v>3</v>
      </c>
      <c r="D132" s="2">
        <v>60</v>
      </c>
      <c r="E132" s="43"/>
      <c r="F132" s="3">
        <f t="shared" si="6"/>
        <v>0</v>
      </c>
      <c r="G132" s="9"/>
      <c r="H132" s="10">
        <f t="shared" si="7"/>
        <v>0</v>
      </c>
      <c r="I132" s="42"/>
    </row>
    <row r="133" spans="1:9" s="12" customFormat="1" ht="30" x14ac:dyDescent="0.25">
      <c r="A133" s="1">
        <v>128</v>
      </c>
      <c r="B133" s="22" t="s">
        <v>134</v>
      </c>
      <c r="C133" s="1" t="s">
        <v>3</v>
      </c>
      <c r="D133" s="5">
        <v>445</v>
      </c>
      <c r="E133" s="43"/>
      <c r="F133" s="3">
        <f t="shared" si="6"/>
        <v>0</v>
      </c>
      <c r="G133" s="9"/>
      <c r="H133" s="10">
        <f t="shared" si="7"/>
        <v>0</v>
      </c>
      <c r="I133" s="42"/>
    </row>
    <row r="134" spans="1:9" s="12" customFormat="1" x14ac:dyDescent="0.25">
      <c r="A134" s="1">
        <v>129</v>
      </c>
      <c r="B134" s="22" t="s">
        <v>135</v>
      </c>
      <c r="C134" s="1" t="s">
        <v>4</v>
      </c>
      <c r="D134" s="2">
        <v>30</v>
      </c>
      <c r="E134" s="43"/>
      <c r="F134" s="3">
        <f t="shared" ref="F134:F145" si="8">ROUND(D134*E134,2)</f>
        <v>0</v>
      </c>
      <c r="G134" s="9"/>
      <c r="H134" s="10">
        <f t="shared" ref="H134:H145" si="9">ROUND(F134+F134*G134,2)</f>
        <v>0</v>
      </c>
      <c r="I134" s="42"/>
    </row>
    <row r="135" spans="1:9" s="12" customFormat="1" ht="30" x14ac:dyDescent="0.25">
      <c r="A135" s="1">
        <v>130</v>
      </c>
      <c r="B135" s="22" t="s">
        <v>136</v>
      </c>
      <c r="C135" s="1" t="s">
        <v>4</v>
      </c>
      <c r="D135" s="2">
        <v>15</v>
      </c>
      <c r="E135" s="43"/>
      <c r="F135" s="3">
        <f t="shared" si="8"/>
        <v>0</v>
      </c>
      <c r="G135" s="9"/>
      <c r="H135" s="10">
        <f t="shared" si="9"/>
        <v>0</v>
      </c>
      <c r="I135" s="42"/>
    </row>
    <row r="136" spans="1:9" s="12" customFormat="1" ht="17.25" customHeight="1" x14ac:dyDescent="0.25">
      <c r="A136" s="1">
        <v>131</v>
      </c>
      <c r="B136" s="22" t="s">
        <v>137</v>
      </c>
      <c r="C136" s="1" t="s">
        <v>3</v>
      </c>
      <c r="D136" s="5">
        <v>45</v>
      </c>
      <c r="E136" s="43"/>
      <c r="F136" s="3">
        <f t="shared" si="8"/>
        <v>0</v>
      </c>
      <c r="G136" s="9"/>
      <c r="H136" s="10">
        <f t="shared" si="9"/>
        <v>0</v>
      </c>
      <c r="I136" s="42"/>
    </row>
    <row r="137" spans="1:9" s="12" customFormat="1" x14ac:dyDescent="0.25">
      <c r="A137" s="1">
        <v>132</v>
      </c>
      <c r="B137" s="22" t="s">
        <v>138</v>
      </c>
      <c r="C137" s="1" t="s">
        <v>3</v>
      </c>
      <c r="D137" s="5">
        <v>60</v>
      </c>
      <c r="E137" s="43"/>
      <c r="F137" s="3">
        <f t="shared" si="8"/>
        <v>0</v>
      </c>
      <c r="G137" s="9"/>
      <c r="H137" s="10">
        <f t="shared" si="9"/>
        <v>0</v>
      </c>
      <c r="I137" s="42"/>
    </row>
    <row r="138" spans="1:9" s="12" customFormat="1" x14ac:dyDescent="0.25">
      <c r="A138" s="1">
        <v>133</v>
      </c>
      <c r="B138" s="24" t="s">
        <v>139</v>
      </c>
      <c r="C138" s="1" t="s">
        <v>3</v>
      </c>
      <c r="D138" s="5">
        <v>2</v>
      </c>
      <c r="E138" s="46"/>
      <c r="F138" s="3">
        <f t="shared" si="8"/>
        <v>0</v>
      </c>
      <c r="G138" s="9"/>
      <c r="H138" s="10">
        <f t="shared" si="9"/>
        <v>0</v>
      </c>
      <c r="I138" s="42"/>
    </row>
    <row r="139" spans="1:9" x14ac:dyDescent="0.25">
      <c r="A139" s="1">
        <v>134</v>
      </c>
      <c r="B139" s="40" t="s">
        <v>142</v>
      </c>
      <c r="C139" s="4" t="s">
        <v>3</v>
      </c>
      <c r="D139" s="5">
        <v>15</v>
      </c>
      <c r="E139" s="47"/>
      <c r="F139" s="3">
        <f t="shared" si="8"/>
        <v>0</v>
      </c>
      <c r="G139" s="9"/>
      <c r="H139" s="10">
        <f t="shared" si="9"/>
        <v>0</v>
      </c>
      <c r="I139" s="42"/>
    </row>
    <row r="140" spans="1:9" x14ac:dyDescent="0.25">
      <c r="A140" s="1">
        <v>135</v>
      </c>
      <c r="B140" s="41" t="s">
        <v>140</v>
      </c>
      <c r="C140" s="4" t="s">
        <v>3</v>
      </c>
      <c r="D140" s="5">
        <v>1</v>
      </c>
      <c r="E140" s="47"/>
      <c r="F140" s="3">
        <f t="shared" si="8"/>
        <v>0</v>
      </c>
      <c r="G140" s="9"/>
      <c r="H140" s="10">
        <f t="shared" si="9"/>
        <v>0</v>
      </c>
      <c r="I140" s="42"/>
    </row>
    <row r="141" spans="1:9" x14ac:dyDescent="0.25">
      <c r="A141" s="1">
        <v>136</v>
      </c>
      <c r="B141" s="31" t="s">
        <v>141</v>
      </c>
      <c r="C141" s="32" t="s">
        <v>5</v>
      </c>
      <c r="D141" s="5">
        <v>35</v>
      </c>
      <c r="E141" s="47"/>
      <c r="F141" s="3">
        <f t="shared" si="8"/>
        <v>0</v>
      </c>
      <c r="G141" s="9"/>
      <c r="H141" s="10">
        <f t="shared" si="9"/>
        <v>0</v>
      </c>
      <c r="I141" s="42"/>
    </row>
    <row r="142" spans="1:9" ht="16.5" customHeight="1" x14ac:dyDescent="0.25">
      <c r="A142" s="1">
        <v>137</v>
      </c>
      <c r="B142" s="31" t="s">
        <v>143</v>
      </c>
      <c r="C142" s="4" t="s">
        <v>4</v>
      </c>
      <c r="D142" s="5">
        <v>5</v>
      </c>
      <c r="E142" s="47"/>
      <c r="F142" s="3">
        <f t="shared" si="8"/>
        <v>0</v>
      </c>
      <c r="G142" s="9"/>
      <c r="H142" s="10">
        <f t="shared" si="9"/>
        <v>0</v>
      </c>
      <c r="I142" s="42"/>
    </row>
    <row r="143" spans="1:9" x14ac:dyDescent="0.25">
      <c r="A143" s="1">
        <v>138</v>
      </c>
      <c r="B143" s="31" t="s">
        <v>144</v>
      </c>
      <c r="C143" s="4" t="s">
        <v>4</v>
      </c>
      <c r="D143" s="5">
        <v>385</v>
      </c>
      <c r="E143" s="47"/>
      <c r="F143" s="3">
        <f t="shared" si="8"/>
        <v>0</v>
      </c>
      <c r="G143" s="9"/>
      <c r="H143" s="10">
        <f t="shared" si="9"/>
        <v>0</v>
      </c>
      <c r="I143" s="42"/>
    </row>
    <row r="144" spans="1:9" ht="13.5" customHeight="1" x14ac:dyDescent="0.25">
      <c r="A144" s="1">
        <v>139</v>
      </c>
      <c r="B144" s="31" t="s">
        <v>145</v>
      </c>
      <c r="C144" s="4" t="s">
        <v>4</v>
      </c>
      <c r="D144" s="5">
        <v>30</v>
      </c>
      <c r="E144" s="47"/>
      <c r="F144" s="3">
        <f t="shared" si="8"/>
        <v>0</v>
      </c>
      <c r="G144" s="9"/>
      <c r="H144" s="10">
        <f t="shared" si="9"/>
        <v>0</v>
      </c>
      <c r="I144" s="42"/>
    </row>
    <row r="145" spans="1:9" x14ac:dyDescent="0.25">
      <c r="A145" s="1">
        <v>140</v>
      </c>
      <c r="B145" s="39" t="s">
        <v>146</v>
      </c>
      <c r="C145" s="4" t="s">
        <v>4</v>
      </c>
      <c r="D145" s="21">
        <v>5</v>
      </c>
      <c r="E145" s="47"/>
      <c r="F145" s="3">
        <f t="shared" si="8"/>
        <v>0</v>
      </c>
      <c r="G145" s="9"/>
      <c r="H145" s="10">
        <f t="shared" si="9"/>
        <v>0</v>
      </c>
      <c r="I145" s="42"/>
    </row>
    <row r="146" spans="1:9" x14ac:dyDescent="0.25">
      <c r="B146" s="51" t="s">
        <v>2</v>
      </c>
      <c r="C146" s="52"/>
      <c r="D146" s="52"/>
      <c r="E146" s="53"/>
      <c r="F146" s="14">
        <f>SUM(F6:F145)</f>
        <v>0</v>
      </c>
      <c r="G146" s="15"/>
      <c r="H146" s="14">
        <f>SUM(H6:H145)</f>
        <v>0</v>
      </c>
      <c r="I146" s="20"/>
    </row>
    <row r="147" spans="1:9" x14ac:dyDescent="0.25">
      <c r="E147" s="17"/>
      <c r="F147" s="18"/>
      <c r="H147" s="18"/>
    </row>
    <row r="152" spans="1:9" x14ac:dyDescent="0.25">
      <c r="F152" s="8" t="s">
        <v>13</v>
      </c>
    </row>
    <row r="153" spans="1:9" x14ac:dyDescent="0.25">
      <c r="F153" s="19" t="s">
        <v>12</v>
      </c>
    </row>
  </sheetData>
  <sortState ref="A6:M145">
    <sortCondition ref="B6:B145"/>
  </sortState>
  <mergeCells count="4">
    <mergeCell ref="A1:F1"/>
    <mergeCell ref="A3:H3"/>
    <mergeCell ref="B146:E146"/>
    <mergeCell ref="G1:H1"/>
  </mergeCells>
  <pageMargins left="0" right="0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1 - Materiały biurowe</vt:lpstr>
      <vt:lpstr>'Część 1 - Materiały biurowe'!Obszar_wydruku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Konarzewska</dc:creator>
  <cp:lastModifiedBy>Danuta Jaskulska</cp:lastModifiedBy>
  <cp:lastPrinted>2024-03-19T12:51:01Z</cp:lastPrinted>
  <dcterms:created xsi:type="dcterms:W3CDTF">2021-03-26T07:31:53Z</dcterms:created>
  <dcterms:modified xsi:type="dcterms:W3CDTF">2024-04-10T10:28:31Z</dcterms:modified>
</cp:coreProperties>
</file>